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9345"/>
  </bookViews>
  <sheets>
    <sheet name="dotacje pomoc js" sheetId="7" r:id="rId1"/>
    <sheet name="dotacje sektf.p." sheetId="6" r:id="rId2"/>
    <sheet name="Przychody-rozch" sheetId="1" r:id="rId3"/>
    <sheet name="zadania zlecone" sheetId="2" r:id="rId4"/>
    <sheet name="dotacje sekt.finansów" sheetId="5" r:id="rId5"/>
    <sheet name="dotacje podmiotowe" sheetId="4" r:id="rId6"/>
    <sheet name="porozumienia jst" sheetId="3" r:id="rId7"/>
  </sheets>
  <calcPr calcId="114210"/>
</workbook>
</file>

<file path=xl/calcChain.xml><?xml version="1.0" encoding="utf-8"?>
<calcChain xmlns="http://schemas.openxmlformats.org/spreadsheetml/2006/main">
  <c r="E16" i="4"/>
  <c r="E16" i="7"/>
  <c r="E18" i="6"/>
  <c r="D13" i="1"/>
  <c r="E21" i="5"/>
  <c r="C17" i="3"/>
  <c r="D17"/>
  <c r="E17"/>
  <c r="F17"/>
  <c r="G17"/>
  <c r="H17"/>
  <c r="D18" i="1"/>
  <c r="C19" i="2"/>
  <c r="D19"/>
  <c r="E19"/>
  <c r="F19"/>
  <c r="G19"/>
</calcChain>
</file>

<file path=xl/sharedStrings.xml><?xml version="1.0" encoding="utf-8"?>
<sst xmlns="http://schemas.openxmlformats.org/spreadsheetml/2006/main" count="179" uniqueCount="85">
  <si>
    <t>Lp.</t>
  </si>
  <si>
    <t>Treść</t>
  </si>
  <si>
    <t>1.</t>
  </si>
  <si>
    <t>2.</t>
  </si>
  <si>
    <t>3.</t>
  </si>
  <si>
    <t>4.</t>
  </si>
  <si>
    <t>Inne żródła ( wolne środki)</t>
  </si>
  <si>
    <t>Spłaty pożyczek</t>
  </si>
  <si>
    <t>Rady Gminy Kołbaskowo</t>
  </si>
  <si>
    <t>Przychody ogółem :</t>
  </si>
  <si>
    <t>Rozchody ogółem:</t>
  </si>
  <si>
    <t>Paragraf</t>
  </si>
  <si>
    <t>w złotych</t>
  </si>
  <si>
    <t xml:space="preserve">         Rady Gminy Kołbaskowo</t>
  </si>
  <si>
    <t>Dział</t>
  </si>
  <si>
    <t>Rozdział</t>
  </si>
  <si>
    <t>Dotacje ogółem</t>
  </si>
  <si>
    <t>Wydatki ogółem</t>
  </si>
  <si>
    <t xml:space="preserve">                                            z      tego:</t>
  </si>
  <si>
    <t>Wydatki bieżące</t>
  </si>
  <si>
    <t>świadczenia społeczne</t>
  </si>
  <si>
    <t>Wydatki majątkowe</t>
  </si>
  <si>
    <t xml:space="preserve">          Ogółem</t>
  </si>
  <si>
    <t>5.</t>
  </si>
  <si>
    <t>6.</t>
  </si>
  <si>
    <t>7.</t>
  </si>
  <si>
    <t>8.</t>
  </si>
  <si>
    <t>dotacje</t>
  </si>
  <si>
    <t xml:space="preserve"> </t>
  </si>
  <si>
    <t xml:space="preserve">                                                 Rady Gminy Kołbaskowo</t>
  </si>
  <si>
    <t>Nazwa instytucji</t>
  </si>
  <si>
    <t>Kwota dotacji</t>
  </si>
  <si>
    <t>Ogółem</t>
  </si>
  <si>
    <t>Nazwa zadania</t>
  </si>
  <si>
    <t xml:space="preserve">                                                         Rady Gminy Kołbaskowo</t>
  </si>
  <si>
    <t>wypoczynek dzieci i młodzieży</t>
  </si>
  <si>
    <t>opieka na dzieckiem i rodziną</t>
  </si>
  <si>
    <t>domowa opika hospicyjna dla terminalnie i nieuleczalnie chorych</t>
  </si>
  <si>
    <t>remont i konserwacja zabytków</t>
  </si>
  <si>
    <t>zadania w zakresie oświaty</t>
  </si>
  <si>
    <t xml:space="preserve">         Załącznik Nr 3</t>
  </si>
  <si>
    <t>zadania w zakresie kultury fizycznej i sportu</t>
  </si>
  <si>
    <t>Gminna Biblioteka Publiczna w Kołbaskowie</t>
  </si>
  <si>
    <t>jednostkami samorządu terytorialnego w 2009 r.</t>
  </si>
  <si>
    <t>nadwyżka z lat ubiegłych</t>
  </si>
  <si>
    <t>opieka dla bezdomnych zwierząt</t>
  </si>
  <si>
    <t>drogi publiczne</t>
  </si>
  <si>
    <t>na zadania własne gminy realizowane przez podmioty</t>
  </si>
  <si>
    <t xml:space="preserve">                                               Dotacje celowe </t>
  </si>
  <si>
    <t xml:space="preserve">                  udzielone z budżetu Gminy Kołbaskowo</t>
  </si>
  <si>
    <t>na pomoc finansową innym jednostkom samorzadu terytorialnego w 2009 r.</t>
  </si>
  <si>
    <t xml:space="preserve">                                                Dotacje celowe </t>
  </si>
  <si>
    <t xml:space="preserve">               należące do sektora finansów publicznych w 2009 r.</t>
  </si>
  <si>
    <t>nienależące do sektora finansów publicznych w 2009 r.</t>
  </si>
  <si>
    <t xml:space="preserve">                                     Dotacje celowe</t>
  </si>
  <si>
    <t xml:space="preserve">        udzielone z budżetu Gminy Kołbaskowo</t>
  </si>
  <si>
    <t xml:space="preserve">                 Dotacje podmiotowe </t>
  </si>
  <si>
    <t xml:space="preserve">           w 2009 r.</t>
  </si>
  <si>
    <t xml:space="preserve">          udzielone z budżetu Gminy Kołbaskowo</t>
  </si>
  <si>
    <t xml:space="preserve">           udzielone z budżetu Gminy Kołbaskowo</t>
  </si>
  <si>
    <t xml:space="preserve">Dochody i wydatki </t>
  </si>
  <si>
    <t>związane z realizacją zadań z zakresu administracji rządowej i innych zadań zleconych odrębnymi ustawami w 2009 r.</t>
  </si>
  <si>
    <t>budżetu Gminy Kołbaskowo  w 2009 r</t>
  </si>
  <si>
    <t xml:space="preserve">              Przychody i rozchody </t>
  </si>
  <si>
    <t>związane z realizacją zadań wykonywanych na podstawie porozumień (umów) między</t>
  </si>
  <si>
    <t xml:space="preserve">                Dochody i wydatki</t>
  </si>
  <si>
    <t xml:space="preserve">          budżetu Gminy Kołbaskowo</t>
  </si>
  <si>
    <t xml:space="preserve">         Załącznik Nr 12</t>
  </si>
  <si>
    <t xml:space="preserve">                                                         Załącznik Nr 11</t>
  </si>
  <si>
    <t xml:space="preserve">                                                 Załącznik Nr 8</t>
  </si>
  <si>
    <t>Załacznik Nr 10</t>
  </si>
  <si>
    <t>Załacznik Nr 9</t>
  </si>
  <si>
    <t>wynagrodzenia i pochodne od wynagrodzeń</t>
  </si>
  <si>
    <t xml:space="preserve">         Załącznik Nr 13</t>
  </si>
  <si>
    <t>Kwota w 2009 r</t>
  </si>
  <si>
    <t>Niepubliczne Przedszkole"Zielone Przedszkole w Przecławiu</t>
  </si>
  <si>
    <t xml:space="preserve">                                                         do uchwały Nr XX/230/08</t>
  </si>
  <si>
    <t xml:space="preserve">                                                         z dnian 29 grudnia 2008 r.</t>
  </si>
  <si>
    <t xml:space="preserve">                                                 do uchwały Nr XX/230/08</t>
  </si>
  <si>
    <t xml:space="preserve">                                                 z dnia 29 grudnia 2008 r.</t>
  </si>
  <si>
    <t xml:space="preserve">         do uchwały Nr XX/230/08</t>
  </si>
  <si>
    <t xml:space="preserve">         z dnia 29 grudnia 2008 r.</t>
  </si>
  <si>
    <t xml:space="preserve">         z dnia 29 grudnia 2008 r. </t>
  </si>
  <si>
    <t>do uchwały Nr XX/230/08</t>
  </si>
  <si>
    <t>z dnia 29 grudnia 2008 r.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</si>
</sst>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0" fontId="3" fillId="0" borderId="5" xfId="0" applyFont="1" applyBorder="1"/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0" fillId="0" borderId="0" xfId="0" applyAlignment="1">
      <alignment wrapText="1"/>
    </xf>
    <xf numFmtId="3" fontId="4" fillId="0" borderId="7" xfId="0" applyNumberFormat="1" applyFont="1" applyBorder="1"/>
    <xf numFmtId="3" fontId="4" fillId="0" borderId="15" xfId="0" applyNumberFormat="1" applyFont="1" applyBorder="1"/>
    <xf numFmtId="0" fontId="3" fillId="0" borderId="16" xfId="0" applyFont="1" applyBorder="1"/>
    <xf numFmtId="0" fontId="3" fillId="0" borderId="17" xfId="0" applyFont="1" applyBorder="1"/>
    <xf numFmtId="3" fontId="3" fillId="0" borderId="17" xfId="0" applyNumberFormat="1" applyFont="1" applyBorder="1"/>
    <xf numFmtId="3" fontId="0" fillId="0" borderId="0" xfId="0" applyNumberFormat="1"/>
    <xf numFmtId="0" fontId="3" fillId="0" borderId="18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0" xfId="0" applyFont="1" applyBorder="1" applyAlignment="1">
      <alignment horizontal="left" wrapText="1"/>
    </xf>
    <xf numFmtId="3" fontId="5" fillId="0" borderId="20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0" xfId="0" applyFont="1" applyBorder="1" applyAlignment="1">
      <alignment wrapText="1"/>
    </xf>
    <xf numFmtId="3" fontId="5" fillId="0" borderId="11" xfId="0" applyNumberFormat="1" applyFont="1" applyBorder="1"/>
    <xf numFmtId="0" fontId="5" fillId="0" borderId="21" xfId="0" applyFont="1" applyBorder="1"/>
    <xf numFmtId="0" fontId="5" fillId="0" borderId="0" xfId="0" applyFont="1" applyBorder="1"/>
    <xf numFmtId="0" fontId="5" fillId="0" borderId="21" xfId="0" applyFont="1" applyBorder="1" applyAlignment="1">
      <alignment wrapText="1"/>
    </xf>
    <xf numFmtId="3" fontId="5" fillId="0" borderId="8" xfId="0" applyNumberFormat="1" applyFont="1" applyBorder="1"/>
    <xf numFmtId="0" fontId="5" fillId="0" borderId="17" xfId="0" applyFont="1" applyBorder="1"/>
    <xf numFmtId="3" fontId="5" fillId="0" borderId="20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 applyAlignment="1">
      <alignment wrapText="1"/>
    </xf>
    <xf numFmtId="3" fontId="6" fillId="0" borderId="22" xfId="0" applyNumberFormat="1" applyFont="1" applyBorder="1"/>
    <xf numFmtId="0" fontId="0" fillId="2" borderId="0" xfId="0" applyFill="1"/>
    <xf numFmtId="0" fontId="6" fillId="3" borderId="23" xfId="0" applyFont="1" applyFill="1" applyBorder="1"/>
    <xf numFmtId="0" fontId="6" fillId="3" borderId="24" xfId="0" applyFont="1" applyFill="1" applyBorder="1"/>
    <xf numFmtId="0" fontId="6" fillId="3" borderId="25" xfId="0" applyFont="1" applyFill="1" applyBorder="1"/>
    <xf numFmtId="0" fontId="6" fillId="3" borderId="24" xfId="0" applyFont="1" applyFill="1" applyBorder="1" applyAlignment="1">
      <alignment horizontal="center"/>
    </xf>
    <xf numFmtId="0" fontId="6" fillId="3" borderId="26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3" fontId="3" fillId="0" borderId="20" xfId="0" applyNumberFormat="1" applyFont="1" applyBorder="1"/>
    <xf numFmtId="0" fontId="3" fillId="0" borderId="6" xfId="0" applyFont="1" applyBorder="1"/>
    <xf numFmtId="3" fontId="4" fillId="0" borderId="22" xfId="0" applyNumberFormat="1" applyFont="1" applyBorder="1"/>
    <xf numFmtId="0" fontId="4" fillId="4" borderId="23" xfId="0" applyFont="1" applyFill="1" applyBorder="1"/>
    <xf numFmtId="0" fontId="4" fillId="4" borderId="24" xfId="0" applyFont="1" applyFill="1" applyBorder="1"/>
    <xf numFmtId="0" fontId="4" fillId="4" borderId="25" xfId="0" applyFont="1" applyFill="1" applyBorder="1"/>
    <xf numFmtId="0" fontId="4" fillId="4" borderId="24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3" borderId="23" xfId="0" applyFont="1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4" fillId="3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3" fontId="3" fillId="0" borderId="9" xfId="0" applyNumberFormat="1" applyFont="1" applyBorder="1"/>
    <xf numFmtId="0" fontId="3" fillId="3" borderId="27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4" fillId="3" borderId="30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4" fillId="3" borderId="14" xfId="0" applyFont="1" applyFill="1" applyBorder="1"/>
    <xf numFmtId="0" fontId="3" fillId="3" borderId="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0" fontId="4" fillId="3" borderId="31" xfId="0" applyFont="1" applyFill="1" applyBorder="1"/>
    <xf numFmtId="0" fontId="4" fillId="3" borderId="32" xfId="0" applyFont="1" applyFill="1" applyBorder="1"/>
    <xf numFmtId="0" fontId="4" fillId="3" borderId="17" xfId="0" applyFont="1" applyFill="1" applyBorder="1"/>
    <xf numFmtId="0" fontId="4" fillId="3" borderId="33" xfId="0" applyFont="1" applyFill="1" applyBorder="1"/>
    <xf numFmtId="0" fontId="4" fillId="3" borderId="5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4" fillId="3" borderId="34" xfId="0" applyFont="1" applyFill="1" applyBorder="1"/>
    <xf numFmtId="0" fontId="4" fillId="3" borderId="7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3" fillId="4" borderId="27" xfId="0" applyFont="1" applyFill="1" applyBorder="1"/>
    <xf numFmtId="0" fontId="4" fillId="4" borderId="28" xfId="0" applyFont="1" applyFill="1" applyBorder="1"/>
    <xf numFmtId="0" fontId="4" fillId="4" borderId="29" xfId="0" applyFont="1" applyFill="1" applyBorder="1"/>
    <xf numFmtId="0" fontId="4" fillId="4" borderId="30" xfId="0" applyFont="1" applyFill="1" applyBorder="1"/>
    <xf numFmtId="0" fontId="4" fillId="4" borderId="3" xfId="0" applyFont="1" applyFill="1" applyBorder="1"/>
    <xf numFmtId="0" fontId="4" fillId="4" borderId="2" xfId="0" applyFont="1" applyFill="1" applyBorder="1"/>
    <xf numFmtId="0" fontId="4" fillId="4" borderId="14" xfId="0" applyFont="1" applyFill="1" applyBorder="1"/>
    <xf numFmtId="0" fontId="3" fillId="4" borderId="4" xfId="0" applyFont="1" applyFill="1" applyBorder="1"/>
    <xf numFmtId="0" fontId="4" fillId="4" borderId="21" xfId="0" applyFont="1" applyFill="1" applyBorder="1"/>
    <xf numFmtId="0" fontId="4" fillId="4" borderId="0" xfId="0" applyFont="1" applyFill="1" applyBorder="1"/>
    <xf numFmtId="0" fontId="4" fillId="4" borderId="31" xfId="0" applyFont="1" applyFill="1" applyBorder="1"/>
    <xf numFmtId="0" fontId="4" fillId="4" borderId="32" xfId="0" applyFont="1" applyFill="1" applyBorder="1"/>
    <xf numFmtId="0" fontId="4" fillId="4" borderId="17" xfId="0" applyFont="1" applyFill="1" applyBorder="1"/>
    <xf numFmtId="0" fontId="4" fillId="4" borderId="33" xfId="0" applyFont="1" applyFill="1" applyBorder="1"/>
    <xf numFmtId="0" fontId="4" fillId="4" borderId="5" xfId="0" applyFont="1" applyFill="1" applyBorder="1"/>
    <xf numFmtId="0" fontId="4" fillId="4" borderId="7" xfId="0" applyFont="1" applyFill="1" applyBorder="1"/>
    <xf numFmtId="0" fontId="4" fillId="4" borderId="6" xfId="0" applyFont="1" applyFill="1" applyBorder="1"/>
    <xf numFmtId="0" fontId="4" fillId="4" borderId="34" xfId="0" applyFont="1" applyFill="1" applyBorder="1"/>
    <xf numFmtId="0" fontId="4" fillId="4" borderId="7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/>
    <xf numFmtId="0" fontId="4" fillId="0" borderId="37" xfId="0" applyFont="1" applyBorder="1" applyAlignment="1">
      <alignment horizontal="center"/>
    </xf>
    <xf numFmtId="0" fontId="3" fillId="0" borderId="37" xfId="0" applyFont="1" applyBorder="1"/>
    <xf numFmtId="3" fontId="4" fillId="0" borderId="38" xfId="0" applyNumberFormat="1" applyFont="1" applyBorder="1"/>
    <xf numFmtId="0" fontId="3" fillId="0" borderId="28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18" xfId="0" applyFont="1" applyBorder="1"/>
    <xf numFmtId="0" fontId="3" fillId="0" borderId="3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4" fillId="4" borderId="23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 wrapText="1"/>
    </xf>
    <xf numFmtId="3" fontId="3" fillId="0" borderId="41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3" fontId="3" fillId="0" borderId="20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/>
    <xf numFmtId="0" fontId="3" fillId="0" borderId="16" xfId="0" applyFont="1" applyBorder="1" applyAlignment="1"/>
    <xf numFmtId="0" fontId="3" fillId="0" borderId="39" xfId="0" applyFont="1" applyBorder="1" applyAlignment="1">
      <alignment horizontal="right"/>
    </xf>
    <xf numFmtId="0" fontId="3" fillId="0" borderId="42" xfId="0" applyFont="1" applyBorder="1"/>
    <xf numFmtId="3" fontId="3" fillId="0" borderId="43" xfId="0" applyNumberFormat="1" applyFont="1" applyBorder="1"/>
    <xf numFmtId="3" fontId="3" fillId="0" borderId="44" xfId="0" applyNumberFormat="1" applyFont="1" applyBorder="1"/>
    <xf numFmtId="0" fontId="3" fillId="0" borderId="44" xfId="0" applyFont="1" applyBorder="1"/>
    <xf numFmtId="0" fontId="3" fillId="0" borderId="15" xfId="0" applyFont="1" applyBorder="1"/>
    <xf numFmtId="0" fontId="4" fillId="4" borderId="6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6"/>
  <sheetViews>
    <sheetView tabSelected="1" workbookViewId="0">
      <selection activeCell="E5" sqref="E5"/>
    </sheetView>
  </sheetViews>
  <sheetFormatPr defaultRowHeight="12.75"/>
  <cols>
    <col min="1" max="1" width="5" customWidth="1"/>
    <col min="2" max="2" width="7.5703125" customWidth="1"/>
    <col min="3" max="3" width="10.85546875" customWidth="1"/>
    <col min="4" max="4" width="37.5703125" customWidth="1"/>
    <col min="5" max="5" width="21.42578125" customWidth="1"/>
  </cols>
  <sheetData>
    <row r="2" spans="1:5">
      <c r="E2" t="s">
        <v>70</v>
      </c>
    </row>
    <row r="3" spans="1:5">
      <c r="E3" t="s">
        <v>83</v>
      </c>
    </row>
    <row r="4" spans="1:5">
      <c r="E4" t="s">
        <v>8</v>
      </c>
    </row>
    <row r="5" spans="1:5">
      <c r="E5" t="s">
        <v>84</v>
      </c>
    </row>
    <row r="7" spans="1:5" ht="15.75">
      <c r="B7" s="1" t="s">
        <v>48</v>
      </c>
      <c r="C7" s="1"/>
      <c r="D7" s="6"/>
    </row>
    <row r="8" spans="1:5" ht="15.75">
      <c r="B8" s="1" t="s">
        <v>49</v>
      </c>
      <c r="C8" s="6"/>
      <c r="D8" s="5"/>
    </row>
    <row r="9" spans="1:5" ht="15">
      <c r="B9" s="33" t="s">
        <v>50</v>
      </c>
      <c r="C9" s="33"/>
      <c r="D9" s="33"/>
      <c r="E9" s="33"/>
    </row>
    <row r="10" spans="1:5" ht="15">
      <c r="B10" s="33"/>
      <c r="C10" s="33"/>
      <c r="D10" s="33"/>
      <c r="E10" s="33"/>
    </row>
    <row r="11" spans="1:5" ht="15">
      <c r="B11" s="33"/>
      <c r="C11" s="33"/>
      <c r="D11" s="33"/>
      <c r="E11" s="33"/>
    </row>
    <row r="12" spans="1:5" ht="13.5" thickBot="1">
      <c r="E12" t="s">
        <v>12</v>
      </c>
    </row>
    <row r="13" spans="1:5" ht="15.75" thickBot="1">
      <c r="A13" s="69" t="s">
        <v>0</v>
      </c>
      <c r="B13" s="70" t="s">
        <v>14</v>
      </c>
      <c r="C13" s="71" t="s">
        <v>15</v>
      </c>
      <c r="D13" s="72" t="s">
        <v>33</v>
      </c>
      <c r="E13" s="73" t="s">
        <v>31</v>
      </c>
    </row>
    <row r="14" spans="1:5" ht="14.25">
      <c r="A14" s="62" t="s">
        <v>2</v>
      </c>
      <c r="B14" s="12" t="s">
        <v>3</v>
      </c>
      <c r="C14" s="63" t="s">
        <v>4</v>
      </c>
      <c r="D14" s="12" t="s">
        <v>5</v>
      </c>
      <c r="E14" s="64" t="s">
        <v>23</v>
      </c>
    </row>
    <row r="15" spans="1:5" ht="32.25" customHeight="1">
      <c r="A15" s="145" t="s">
        <v>2</v>
      </c>
      <c r="B15" s="31">
        <v>600</v>
      </c>
      <c r="C15" s="147">
        <v>60014</v>
      </c>
      <c r="D15" s="144" t="s">
        <v>46</v>
      </c>
      <c r="E15" s="139">
        <v>909320</v>
      </c>
    </row>
    <row r="16" spans="1:5" ht="15.75" thickBot="1">
      <c r="A16" s="19"/>
      <c r="B16" s="67"/>
      <c r="C16" s="67"/>
      <c r="D16" s="10" t="s">
        <v>32</v>
      </c>
      <c r="E16" s="68">
        <f>SUM(E15:E15)</f>
        <v>909320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E6" sqref="E6"/>
    </sheetView>
  </sheetViews>
  <sheetFormatPr defaultRowHeight="12.75"/>
  <cols>
    <col min="1" max="1" width="4.85546875" customWidth="1"/>
    <col min="2" max="2" width="7.28515625" customWidth="1"/>
    <col min="3" max="3" width="11" customWidth="1"/>
    <col min="4" max="4" width="37.140625" customWidth="1"/>
    <col min="5" max="5" width="21.5703125" customWidth="1"/>
  </cols>
  <sheetData>
    <row r="3" spans="1:5">
      <c r="E3" t="s">
        <v>71</v>
      </c>
    </row>
    <row r="4" spans="1:5">
      <c r="E4" t="s">
        <v>83</v>
      </c>
    </row>
    <row r="5" spans="1:5">
      <c r="E5" t="s">
        <v>8</v>
      </c>
    </row>
    <row r="6" spans="1:5">
      <c r="E6" t="s">
        <v>84</v>
      </c>
    </row>
    <row r="8" spans="1:5" ht="15.75">
      <c r="B8" s="1" t="s">
        <v>51</v>
      </c>
      <c r="C8" s="1"/>
      <c r="D8" s="1"/>
    </row>
    <row r="9" spans="1:5" ht="15.75">
      <c r="B9" s="1"/>
      <c r="C9" s="1" t="s">
        <v>58</v>
      </c>
      <c r="D9" s="1"/>
    </row>
    <row r="10" spans="1:5" ht="15.75">
      <c r="B10" s="1"/>
      <c r="C10" s="1" t="s">
        <v>47</v>
      </c>
    </row>
    <row r="11" spans="1:5" ht="15.75">
      <c r="B11" s="1" t="s">
        <v>52</v>
      </c>
      <c r="C11" s="1"/>
    </row>
    <row r="12" spans="1:5" ht="15.75">
      <c r="B12" s="1"/>
      <c r="C12" s="1"/>
    </row>
    <row r="13" spans="1:5" ht="13.5" thickBot="1">
      <c r="E13" t="s">
        <v>12</v>
      </c>
    </row>
    <row r="14" spans="1:5" ht="31.5" customHeight="1" thickBot="1">
      <c r="A14" s="69" t="s">
        <v>0</v>
      </c>
      <c r="B14" s="70" t="s">
        <v>14</v>
      </c>
      <c r="C14" s="71" t="s">
        <v>15</v>
      </c>
      <c r="D14" s="72" t="s">
        <v>33</v>
      </c>
      <c r="E14" s="73" t="s">
        <v>31</v>
      </c>
    </row>
    <row r="15" spans="1:5" ht="14.25">
      <c r="A15" s="62" t="s">
        <v>2</v>
      </c>
      <c r="B15" s="12" t="s">
        <v>3</v>
      </c>
      <c r="C15" s="63" t="s">
        <v>4</v>
      </c>
      <c r="D15" s="12" t="s">
        <v>5</v>
      </c>
      <c r="E15" s="64" t="s">
        <v>23</v>
      </c>
    </row>
    <row r="16" spans="1:5" ht="21.75" customHeight="1">
      <c r="A16" s="146" t="s">
        <v>2</v>
      </c>
      <c r="B16" s="140">
        <v>801</v>
      </c>
      <c r="C16" s="141">
        <v>80104</v>
      </c>
      <c r="D16" s="142" t="s">
        <v>39</v>
      </c>
      <c r="E16" s="143">
        <v>822000</v>
      </c>
    </row>
    <row r="17" spans="1:5" ht="26.25" customHeight="1">
      <c r="A17" s="146" t="s">
        <v>3</v>
      </c>
      <c r="B17" s="140">
        <v>900</v>
      </c>
      <c r="C17" s="141">
        <v>90013</v>
      </c>
      <c r="D17" s="142" t="s">
        <v>45</v>
      </c>
      <c r="E17" s="143">
        <v>150000</v>
      </c>
    </row>
    <row r="18" spans="1:5" ht="15.75" thickBot="1">
      <c r="A18" s="19"/>
      <c r="B18" s="67"/>
      <c r="C18" s="67"/>
      <c r="D18" s="10" t="s">
        <v>32</v>
      </c>
      <c r="E18" s="68">
        <f>SUM(E16:E17)</f>
        <v>972000</v>
      </c>
    </row>
    <row r="19" spans="1:5">
      <c r="E19" s="30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2"/>
  <sheetViews>
    <sheetView workbookViewId="0">
      <selection activeCell="B5" sqref="B5"/>
    </sheetView>
  </sheetViews>
  <sheetFormatPr defaultRowHeight="12.75"/>
  <cols>
    <col min="1" max="1" width="6.5703125" customWidth="1"/>
    <col min="2" max="2" width="41.28515625" customWidth="1"/>
    <col min="3" max="3" width="17.85546875" customWidth="1"/>
    <col min="4" max="4" width="15.7109375" customWidth="1"/>
  </cols>
  <sheetData>
    <row r="3" spans="1:4">
      <c r="C3" t="s">
        <v>40</v>
      </c>
    </row>
    <row r="4" spans="1:4">
      <c r="C4" t="s">
        <v>80</v>
      </c>
    </row>
    <row r="5" spans="1:4">
      <c r="C5" t="s">
        <v>13</v>
      </c>
    </row>
    <row r="6" spans="1:4">
      <c r="C6" t="s">
        <v>82</v>
      </c>
    </row>
    <row r="8" spans="1:4" ht="15">
      <c r="B8" s="6" t="s">
        <v>63</v>
      </c>
    </row>
    <row r="9" spans="1:4" ht="15">
      <c r="B9" s="33" t="s">
        <v>62</v>
      </c>
    </row>
    <row r="10" spans="1:4" ht="13.5" thickBot="1">
      <c r="D10" t="s">
        <v>12</v>
      </c>
    </row>
    <row r="11" spans="1:4" ht="30.75" thickBot="1">
      <c r="A11" s="137" t="s">
        <v>0</v>
      </c>
      <c r="B11" s="72" t="s">
        <v>1</v>
      </c>
      <c r="C11" s="72" t="s">
        <v>11</v>
      </c>
      <c r="D11" s="138" t="s">
        <v>74</v>
      </c>
    </row>
    <row r="12" spans="1:4" ht="9.75" customHeight="1">
      <c r="A12" s="62" t="s">
        <v>2</v>
      </c>
      <c r="B12" s="63" t="s">
        <v>3</v>
      </c>
      <c r="C12" s="12" t="s">
        <v>4</v>
      </c>
      <c r="D12" s="122" t="s">
        <v>5</v>
      </c>
    </row>
    <row r="13" spans="1:4" ht="15.75" thickBot="1">
      <c r="A13" s="123"/>
      <c r="B13" s="124" t="s">
        <v>9</v>
      </c>
      <c r="C13" s="125"/>
      <c r="D13" s="126">
        <f>SUM(D15:D16)</f>
        <v>4516471</v>
      </c>
    </row>
    <row r="14" spans="1:4" ht="14.25">
      <c r="A14" s="7"/>
      <c r="B14" s="127"/>
      <c r="C14" s="128"/>
      <c r="D14" s="148"/>
    </row>
    <row r="15" spans="1:4" ht="14.25">
      <c r="A15" s="7" t="s">
        <v>2</v>
      </c>
      <c r="B15" s="132" t="s">
        <v>6</v>
      </c>
      <c r="C15" s="133">
        <v>955</v>
      </c>
      <c r="D15" s="149">
        <v>480350</v>
      </c>
    </row>
    <row r="16" spans="1:4" ht="21.75" customHeight="1">
      <c r="A16" s="131" t="s">
        <v>3</v>
      </c>
      <c r="B16" s="132" t="s">
        <v>44</v>
      </c>
      <c r="C16" s="133">
        <v>957</v>
      </c>
      <c r="D16" s="149">
        <v>4036121</v>
      </c>
    </row>
    <row r="17" spans="1:4" ht="14.25">
      <c r="A17" s="7"/>
      <c r="B17" s="128"/>
      <c r="C17" s="13"/>
      <c r="D17" s="129"/>
    </row>
    <row r="18" spans="1:4" ht="15.75" thickBot="1">
      <c r="A18" s="19"/>
      <c r="B18" s="134" t="s">
        <v>10</v>
      </c>
      <c r="C18" s="135"/>
      <c r="D18" s="68">
        <f>D20</f>
        <v>480350</v>
      </c>
    </row>
    <row r="19" spans="1:4" ht="14.25">
      <c r="A19" s="7"/>
      <c r="B19" s="127"/>
      <c r="C19" s="13"/>
      <c r="D19" s="148"/>
    </row>
    <row r="20" spans="1:4" ht="14.25">
      <c r="A20" s="7" t="s">
        <v>2</v>
      </c>
      <c r="B20" s="130" t="s">
        <v>7</v>
      </c>
      <c r="C20" s="13">
        <v>992</v>
      </c>
      <c r="D20" s="150">
        <v>480350</v>
      </c>
    </row>
    <row r="21" spans="1:4" ht="14.25">
      <c r="A21" s="7"/>
      <c r="B21" s="130"/>
      <c r="C21" s="128"/>
      <c r="D21" s="151"/>
    </row>
    <row r="22" spans="1:4" ht="15" thickBot="1">
      <c r="A22" s="19"/>
      <c r="B22" s="136"/>
      <c r="C22" s="67"/>
      <c r="D22" s="152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G4" sqref="G4"/>
    </sheetView>
  </sheetViews>
  <sheetFormatPr defaultRowHeight="12.75"/>
  <cols>
    <col min="2" max="2" width="12.5703125" customWidth="1"/>
    <col min="3" max="3" width="19" customWidth="1"/>
    <col min="4" max="4" width="18" customWidth="1"/>
    <col min="5" max="5" width="13.85546875" customWidth="1"/>
    <col min="6" max="6" width="17.5703125" customWidth="1"/>
    <col min="7" max="7" width="14.140625" customWidth="1"/>
    <col min="8" max="8" width="13.28515625" customWidth="1"/>
  </cols>
  <sheetData>
    <row r="1" spans="1:8">
      <c r="G1" t="s">
        <v>67</v>
      </c>
    </row>
    <row r="2" spans="1:8">
      <c r="G2" t="s">
        <v>80</v>
      </c>
    </row>
    <row r="3" spans="1:8">
      <c r="G3" t="s">
        <v>13</v>
      </c>
    </row>
    <row r="4" spans="1:8">
      <c r="G4" t="s">
        <v>81</v>
      </c>
    </row>
    <row r="6" spans="1:8" ht="15">
      <c r="A6" s="5"/>
      <c r="B6" s="6"/>
      <c r="C6" s="5"/>
      <c r="D6" s="6" t="s">
        <v>60</v>
      </c>
      <c r="E6" s="5"/>
      <c r="F6" s="5"/>
      <c r="G6" s="5"/>
      <c r="H6" s="5"/>
    </row>
    <row r="7" spans="1:8" ht="15">
      <c r="A7" s="5"/>
      <c r="B7" s="6"/>
      <c r="C7" s="33" t="s">
        <v>59</v>
      </c>
      <c r="D7" s="33"/>
      <c r="E7" s="33"/>
      <c r="F7" s="5"/>
      <c r="G7" s="5"/>
      <c r="H7" s="5"/>
    </row>
    <row r="8" spans="1:8" ht="15">
      <c r="A8" s="6" t="s">
        <v>61</v>
      </c>
      <c r="B8" s="5"/>
      <c r="C8" s="5"/>
      <c r="D8" s="5"/>
      <c r="E8" s="5"/>
      <c r="F8" s="5"/>
      <c r="G8" s="5"/>
      <c r="H8" s="5"/>
    </row>
    <row r="9" spans="1:8" ht="15" thickBot="1">
      <c r="A9" s="5"/>
      <c r="B9" s="5"/>
      <c r="C9" s="5"/>
      <c r="D9" s="5"/>
      <c r="E9" s="5"/>
      <c r="F9" s="5"/>
      <c r="G9" s="5"/>
      <c r="H9" s="5" t="s">
        <v>12</v>
      </c>
    </row>
    <row r="10" spans="1:8" ht="15">
      <c r="A10" s="101"/>
      <c r="B10" s="102"/>
      <c r="C10" s="103"/>
      <c r="D10" s="104"/>
      <c r="E10" s="105" t="s">
        <v>18</v>
      </c>
      <c r="F10" s="106"/>
      <c r="G10" s="106"/>
      <c r="H10" s="107"/>
    </row>
    <row r="11" spans="1:8" ht="12" customHeight="1">
      <c r="A11" s="108"/>
      <c r="B11" s="109"/>
      <c r="C11" s="110"/>
      <c r="D11" s="111"/>
      <c r="E11" s="112"/>
      <c r="F11" s="113"/>
      <c r="G11" s="113"/>
      <c r="H11" s="114"/>
    </row>
    <row r="12" spans="1:8" ht="42.75" customHeight="1" thickBot="1">
      <c r="A12" s="115" t="s">
        <v>14</v>
      </c>
      <c r="B12" s="116" t="s">
        <v>15</v>
      </c>
      <c r="C12" s="117" t="s">
        <v>16</v>
      </c>
      <c r="D12" s="118" t="s">
        <v>17</v>
      </c>
      <c r="E12" s="119" t="s">
        <v>19</v>
      </c>
      <c r="F12" s="153" t="s">
        <v>72</v>
      </c>
      <c r="G12" s="120" t="s">
        <v>20</v>
      </c>
      <c r="H12" s="121" t="s">
        <v>21</v>
      </c>
    </row>
    <row r="13" spans="1:8" ht="11.25" customHeight="1">
      <c r="A13" s="11" t="s">
        <v>2</v>
      </c>
      <c r="B13" s="12" t="s">
        <v>3</v>
      </c>
      <c r="C13" s="12" t="s">
        <v>4</v>
      </c>
      <c r="D13" s="12" t="s">
        <v>5</v>
      </c>
      <c r="E13" s="13" t="s">
        <v>23</v>
      </c>
      <c r="F13" s="12" t="s">
        <v>24</v>
      </c>
      <c r="G13" s="12" t="s">
        <v>25</v>
      </c>
      <c r="H13" s="14" t="s">
        <v>26</v>
      </c>
    </row>
    <row r="14" spans="1:8" ht="14.25">
      <c r="A14" s="15">
        <v>750</v>
      </c>
      <c r="B14" s="16">
        <v>75011</v>
      </c>
      <c r="C14" s="17">
        <v>84200</v>
      </c>
      <c r="D14" s="17">
        <v>84200</v>
      </c>
      <c r="E14" s="17">
        <v>84200</v>
      </c>
      <c r="F14" s="17">
        <v>84200</v>
      </c>
      <c r="G14" s="17">
        <v>0</v>
      </c>
      <c r="H14" s="18">
        <v>0</v>
      </c>
    </row>
    <row r="15" spans="1:8" ht="14.25">
      <c r="A15" s="15">
        <v>751</v>
      </c>
      <c r="B15" s="16">
        <v>75101</v>
      </c>
      <c r="C15" s="17">
        <v>1500</v>
      </c>
      <c r="D15" s="17">
        <v>1500</v>
      </c>
      <c r="E15" s="17">
        <v>1500</v>
      </c>
      <c r="F15" s="17">
        <v>1500</v>
      </c>
      <c r="G15" s="17">
        <v>0</v>
      </c>
      <c r="H15" s="18">
        <v>0</v>
      </c>
    </row>
    <row r="16" spans="1:8" ht="14.25">
      <c r="A16" s="15">
        <v>852</v>
      </c>
      <c r="B16" s="16">
        <v>85212</v>
      </c>
      <c r="C16" s="17">
        <v>1926000</v>
      </c>
      <c r="D16" s="17">
        <v>1926000</v>
      </c>
      <c r="E16" s="17">
        <v>1926000</v>
      </c>
      <c r="F16" s="17">
        <v>57780</v>
      </c>
      <c r="G16" s="17">
        <v>1868220</v>
      </c>
      <c r="H16" s="18">
        <v>0</v>
      </c>
    </row>
    <row r="17" spans="1:8" ht="14.25">
      <c r="A17" s="15">
        <v>852</v>
      </c>
      <c r="B17" s="16">
        <v>85213</v>
      </c>
      <c r="C17" s="17">
        <v>21000</v>
      </c>
      <c r="D17" s="17">
        <v>21000</v>
      </c>
      <c r="E17" s="17">
        <v>21000</v>
      </c>
      <c r="F17" s="17">
        <v>21000</v>
      </c>
      <c r="G17" s="17">
        <v>0</v>
      </c>
      <c r="H17" s="18">
        <v>0</v>
      </c>
    </row>
    <row r="18" spans="1:8" ht="14.25">
      <c r="A18" s="15">
        <v>852</v>
      </c>
      <c r="B18" s="16">
        <v>85214</v>
      </c>
      <c r="C18" s="17">
        <v>210000</v>
      </c>
      <c r="D18" s="17">
        <v>210000</v>
      </c>
      <c r="E18" s="17">
        <v>210000</v>
      </c>
      <c r="F18" s="17">
        <v>0</v>
      </c>
      <c r="G18" s="17">
        <v>210000</v>
      </c>
      <c r="H18" s="18">
        <v>0</v>
      </c>
    </row>
    <row r="19" spans="1:8" ht="15.75" thickBot="1">
      <c r="A19" s="19" t="s">
        <v>22</v>
      </c>
      <c r="B19" s="9"/>
      <c r="C19" s="20">
        <f>SUM(C14:C18)</f>
        <v>2242700</v>
      </c>
      <c r="D19" s="21">
        <f>SUM(D14:D18)</f>
        <v>2242700</v>
      </c>
      <c r="E19" s="20">
        <f>SUM(E14:E18)</f>
        <v>2242700</v>
      </c>
      <c r="F19" s="21">
        <f>SUM(F14:F18)</f>
        <v>164480</v>
      </c>
      <c r="G19" s="21">
        <f>SUM(G14:G18)</f>
        <v>2078220</v>
      </c>
      <c r="H19" s="22">
        <v>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5" sqref="C5"/>
    </sheetView>
  </sheetViews>
  <sheetFormatPr defaultRowHeight="12.75"/>
  <cols>
    <col min="1" max="1" width="5.7109375" customWidth="1"/>
    <col min="2" max="2" width="6.7109375" customWidth="1"/>
    <col min="3" max="3" width="10.85546875" customWidth="1"/>
    <col min="4" max="4" width="50.42578125" customWidth="1"/>
    <col min="5" max="5" width="17" customWidth="1"/>
  </cols>
  <sheetData>
    <row r="1" spans="1:10">
      <c r="D1" s="24" t="s">
        <v>68</v>
      </c>
    </row>
    <row r="2" spans="1:10">
      <c r="D2" t="s">
        <v>76</v>
      </c>
    </row>
    <row r="3" spans="1:10">
      <c r="D3" t="s">
        <v>34</v>
      </c>
    </row>
    <row r="4" spans="1:10">
      <c r="D4" t="s">
        <v>77</v>
      </c>
    </row>
    <row r="6" spans="1:10" ht="14.25">
      <c r="A6" s="32"/>
      <c r="B6" s="32"/>
      <c r="C6" s="32"/>
      <c r="D6" s="32"/>
      <c r="E6" s="32"/>
    </row>
    <row r="7" spans="1:10" ht="15">
      <c r="A7" s="32"/>
      <c r="B7" s="33" t="s">
        <v>54</v>
      </c>
      <c r="C7" s="33"/>
      <c r="D7" s="33"/>
      <c r="E7" s="32"/>
    </row>
    <row r="8" spans="1:10" ht="15">
      <c r="A8" s="32"/>
      <c r="B8" s="33"/>
      <c r="C8" s="33" t="s">
        <v>59</v>
      </c>
      <c r="D8" s="33"/>
      <c r="E8" s="32"/>
    </row>
    <row r="9" spans="1:10" ht="15">
      <c r="A9" s="32"/>
      <c r="B9" s="33"/>
      <c r="C9" s="33" t="s">
        <v>47</v>
      </c>
      <c r="D9" s="32"/>
      <c r="E9" s="32"/>
    </row>
    <row r="10" spans="1:10" ht="15">
      <c r="A10" s="32"/>
      <c r="B10" s="32"/>
      <c r="C10" s="33" t="s">
        <v>53</v>
      </c>
      <c r="D10" s="33"/>
      <c r="E10" s="32"/>
    </row>
    <row r="11" spans="1:10" ht="15" thickBot="1">
      <c r="A11" s="32"/>
      <c r="B11" s="32"/>
      <c r="C11" s="32"/>
      <c r="D11" s="32"/>
      <c r="E11" s="32" t="s">
        <v>12</v>
      </c>
      <c r="J11" s="56"/>
    </row>
    <row r="12" spans="1:10" ht="32.25" customHeight="1" thickBot="1">
      <c r="A12" s="57" t="s">
        <v>0</v>
      </c>
      <c r="B12" s="58" t="s">
        <v>14</v>
      </c>
      <c r="C12" s="59" t="s">
        <v>15</v>
      </c>
      <c r="D12" s="60" t="s">
        <v>33</v>
      </c>
      <c r="E12" s="61" t="s">
        <v>31</v>
      </c>
    </row>
    <row r="13" spans="1:10" ht="14.25">
      <c r="A13" s="34" t="s">
        <v>2</v>
      </c>
      <c r="B13" s="35" t="s">
        <v>3</v>
      </c>
      <c r="C13" s="36" t="s">
        <v>4</v>
      </c>
      <c r="D13" s="35" t="s">
        <v>5</v>
      </c>
      <c r="E13" s="37" t="s">
        <v>23</v>
      </c>
    </row>
    <row r="14" spans="1:10" ht="28.5" customHeight="1">
      <c r="A14" s="38" t="s">
        <v>2</v>
      </c>
      <c r="B14" s="39">
        <v>851</v>
      </c>
      <c r="C14" s="40">
        <v>85154</v>
      </c>
      <c r="D14" s="41" t="s">
        <v>35</v>
      </c>
      <c r="E14" s="42">
        <v>30000</v>
      </c>
    </row>
    <row r="15" spans="1:10" ht="33" customHeight="1">
      <c r="A15" s="38" t="s">
        <v>3</v>
      </c>
      <c r="B15" s="43">
        <v>851</v>
      </c>
      <c r="C15" s="43">
        <v>85154</v>
      </c>
      <c r="D15" s="44" t="s">
        <v>36</v>
      </c>
      <c r="E15" s="45">
        <v>15000</v>
      </c>
    </row>
    <row r="16" spans="1:10" ht="33" customHeight="1">
      <c r="A16" s="38" t="s">
        <v>4</v>
      </c>
      <c r="B16" s="43">
        <v>851</v>
      </c>
      <c r="C16" s="43">
        <v>85195</v>
      </c>
      <c r="D16" s="44" t="s">
        <v>37</v>
      </c>
      <c r="E16" s="45">
        <v>15000</v>
      </c>
    </row>
    <row r="17" spans="1:5" ht="33" customHeight="1">
      <c r="A17" s="38" t="s">
        <v>5</v>
      </c>
      <c r="B17" s="43">
        <v>852</v>
      </c>
      <c r="C17" s="43">
        <v>85203</v>
      </c>
      <c r="D17" s="44" t="s">
        <v>36</v>
      </c>
      <c r="E17" s="45">
        <v>18000</v>
      </c>
    </row>
    <row r="18" spans="1:5" ht="33" customHeight="1">
      <c r="A18" s="38" t="s">
        <v>23</v>
      </c>
      <c r="B18" s="43">
        <v>852</v>
      </c>
      <c r="C18" s="43">
        <v>85295</v>
      </c>
      <c r="D18" s="44" t="s">
        <v>35</v>
      </c>
      <c r="E18" s="45">
        <v>15500</v>
      </c>
    </row>
    <row r="19" spans="1:5" ht="33" customHeight="1">
      <c r="A19" s="38" t="s">
        <v>24</v>
      </c>
      <c r="B19" s="46">
        <v>921</v>
      </c>
      <c r="C19" s="47">
        <v>92120</v>
      </c>
      <c r="D19" s="48" t="s">
        <v>38</v>
      </c>
      <c r="E19" s="49">
        <v>60000</v>
      </c>
    </row>
    <row r="20" spans="1:5" ht="27.75" customHeight="1">
      <c r="A20" s="38" t="s">
        <v>25</v>
      </c>
      <c r="B20" s="43">
        <v>926</v>
      </c>
      <c r="C20" s="50">
        <v>92605</v>
      </c>
      <c r="D20" s="41" t="s">
        <v>41</v>
      </c>
      <c r="E20" s="51">
        <v>260000</v>
      </c>
    </row>
    <row r="21" spans="1:5" ht="27.75" customHeight="1" thickBot="1">
      <c r="A21" s="52"/>
      <c r="B21" s="53"/>
      <c r="C21" s="53"/>
      <c r="D21" s="54" t="s">
        <v>32</v>
      </c>
      <c r="E21" s="55">
        <f>SUM(E14:E20)</f>
        <v>413500</v>
      </c>
    </row>
  </sheetData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4" sqref="D4"/>
    </sheetView>
  </sheetViews>
  <sheetFormatPr defaultRowHeight="12.75"/>
  <cols>
    <col min="1" max="1" width="5" customWidth="1"/>
    <col min="2" max="2" width="7.5703125" customWidth="1"/>
    <col min="3" max="3" width="10.85546875" customWidth="1"/>
    <col min="4" max="4" width="38.140625" customWidth="1"/>
    <col min="5" max="5" width="18" customWidth="1"/>
  </cols>
  <sheetData>
    <row r="1" spans="1:5">
      <c r="D1" t="s">
        <v>69</v>
      </c>
    </row>
    <row r="2" spans="1:5">
      <c r="D2" t="s">
        <v>78</v>
      </c>
    </row>
    <row r="3" spans="1:5">
      <c r="D3" t="s">
        <v>29</v>
      </c>
    </row>
    <row r="4" spans="1:5">
      <c r="D4" t="s">
        <v>79</v>
      </c>
    </row>
    <row r="7" spans="1:5" ht="15.75">
      <c r="C7" s="1" t="s">
        <v>56</v>
      </c>
      <c r="D7" s="1"/>
    </row>
    <row r="8" spans="1:5" ht="15">
      <c r="C8" s="33" t="s">
        <v>55</v>
      </c>
      <c r="D8" s="33"/>
    </row>
    <row r="9" spans="1:5" ht="15">
      <c r="C9" s="33"/>
      <c r="D9" s="33" t="s">
        <v>57</v>
      </c>
    </row>
    <row r="10" spans="1:5" ht="15">
      <c r="C10" s="33"/>
      <c r="D10" s="33"/>
    </row>
    <row r="11" spans="1:5" ht="13.5" thickBot="1">
      <c r="E11" t="s">
        <v>12</v>
      </c>
    </row>
    <row r="12" spans="1:5" ht="30" customHeight="1" thickBot="1">
      <c r="A12" s="74" t="s">
        <v>0</v>
      </c>
      <c r="B12" s="75" t="s">
        <v>14</v>
      </c>
      <c r="C12" s="76" t="s">
        <v>15</v>
      </c>
      <c r="D12" s="77" t="s">
        <v>30</v>
      </c>
      <c r="E12" s="78" t="s">
        <v>31</v>
      </c>
    </row>
    <row r="13" spans="1:5" ht="9" customHeight="1">
      <c r="A13" s="62" t="s">
        <v>2</v>
      </c>
      <c r="B13" s="12" t="s">
        <v>3</v>
      </c>
      <c r="C13" s="63" t="s">
        <v>4</v>
      </c>
      <c r="D13" s="12" t="s">
        <v>5</v>
      </c>
      <c r="E13" s="64" t="s">
        <v>23</v>
      </c>
    </row>
    <row r="14" spans="1:5" ht="29.25" customHeight="1">
      <c r="A14" s="155" t="s">
        <v>2</v>
      </c>
      <c r="B14" s="156">
        <v>801</v>
      </c>
      <c r="C14" s="133">
        <v>80104</v>
      </c>
      <c r="D14" s="157" t="s">
        <v>75</v>
      </c>
      <c r="E14" s="139">
        <v>187000</v>
      </c>
    </row>
    <row r="15" spans="1:5" ht="31.5" customHeight="1">
      <c r="A15" s="27" t="s">
        <v>3</v>
      </c>
      <c r="B15" s="16">
        <v>921</v>
      </c>
      <c r="C15" s="28">
        <v>92116</v>
      </c>
      <c r="D15" s="65" t="s">
        <v>42</v>
      </c>
      <c r="E15" s="66">
        <v>115000</v>
      </c>
    </row>
    <row r="16" spans="1:5" ht="22.5" customHeight="1" thickBot="1">
      <c r="A16" s="19"/>
      <c r="B16" s="67"/>
      <c r="C16" s="67"/>
      <c r="D16" s="10" t="s">
        <v>32</v>
      </c>
      <c r="E16" s="68">
        <f>SUM(E14:E15)</f>
        <v>302000</v>
      </c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5" sqref="E5"/>
    </sheetView>
  </sheetViews>
  <sheetFormatPr defaultRowHeight="12.75"/>
  <cols>
    <col min="2" max="2" width="9.42578125" customWidth="1"/>
    <col min="3" max="3" width="16.5703125" customWidth="1"/>
    <col min="4" max="4" width="17.85546875" customWidth="1"/>
    <col min="5" max="5" width="14.5703125" customWidth="1"/>
    <col min="6" max="6" width="15.85546875" customWidth="1"/>
    <col min="7" max="7" width="13.7109375" customWidth="1"/>
    <col min="8" max="8" width="13" customWidth="1"/>
  </cols>
  <sheetData>
    <row r="1" spans="1:8">
      <c r="G1" t="s">
        <v>73</v>
      </c>
    </row>
    <row r="2" spans="1:8">
      <c r="G2" t="s">
        <v>80</v>
      </c>
    </row>
    <row r="3" spans="1:8">
      <c r="G3" t="s">
        <v>13</v>
      </c>
    </row>
    <row r="4" spans="1:8">
      <c r="G4" t="s">
        <v>81</v>
      </c>
    </row>
    <row r="6" spans="1:8" ht="15">
      <c r="A6" s="5"/>
      <c r="B6" s="6"/>
      <c r="C6" s="5"/>
      <c r="D6" s="33" t="s">
        <v>65</v>
      </c>
      <c r="E6" s="33"/>
      <c r="F6" s="5"/>
      <c r="G6" s="5"/>
      <c r="H6" s="5"/>
    </row>
    <row r="7" spans="1:8" ht="15">
      <c r="A7" s="5"/>
      <c r="B7" s="6"/>
      <c r="C7" s="5"/>
      <c r="D7" s="33" t="s">
        <v>66</v>
      </c>
      <c r="E7" s="33"/>
      <c r="F7" s="5"/>
      <c r="G7" s="5"/>
      <c r="H7" s="5"/>
    </row>
    <row r="8" spans="1:8" ht="15">
      <c r="A8" s="5"/>
      <c r="B8" s="6" t="s">
        <v>64</v>
      </c>
      <c r="C8" s="5"/>
      <c r="D8" s="5"/>
      <c r="E8" s="5"/>
      <c r="F8" s="5"/>
      <c r="G8" s="5"/>
      <c r="H8" s="5"/>
    </row>
    <row r="9" spans="1:8" ht="15">
      <c r="A9" s="5"/>
      <c r="B9" s="5"/>
      <c r="C9" s="6" t="s">
        <v>28</v>
      </c>
      <c r="D9" s="6" t="s">
        <v>43</v>
      </c>
      <c r="E9" s="5"/>
      <c r="F9" s="5"/>
      <c r="G9" s="5"/>
      <c r="H9" s="5"/>
    </row>
    <row r="10" spans="1:8" ht="15" thickBot="1">
      <c r="A10" s="5"/>
      <c r="B10" s="5"/>
      <c r="C10" s="5"/>
      <c r="D10" s="5"/>
      <c r="E10" s="5"/>
      <c r="F10" s="5"/>
      <c r="G10" s="5"/>
      <c r="H10" s="5" t="s">
        <v>12</v>
      </c>
    </row>
    <row r="11" spans="1:8" ht="15">
      <c r="A11" s="80"/>
      <c r="B11" s="81"/>
      <c r="C11" s="82"/>
      <c r="D11" s="83"/>
      <c r="E11" s="84" t="s">
        <v>18</v>
      </c>
      <c r="F11" s="85"/>
      <c r="G11" s="85"/>
      <c r="H11" s="86"/>
    </row>
    <row r="12" spans="1:8" ht="15">
      <c r="A12" s="87"/>
      <c r="B12" s="88"/>
      <c r="C12" s="89"/>
      <c r="D12" s="90"/>
      <c r="E12" s="91"/>
      <c r="F12" s="92"/>
      <c r="G12" s="92"/>
      <c r="H12" s="93"/>
    </row>
    <row r="13" spans="1:8" ht="60.75" thickBot="1">
      <c r="A13" s="94" t="s">
        <v>14</v>
      </c>
      <c r="B13" s="95" t="s">
        <v>15</v>
      </c>
      <c r="C13" s="96" t="s">
        <v>16</v>
      </c>
      <c r="D13" s="97" t="s">
        <v>17</v>
      </c>
      <c r="E13" s="98" t="s">
        <v>19</v>
      </c>
      <c r="F13" s="154" t="s">
        <v>72</v>
      </c>
      <c r="G13" s="99" t="s">
        <v>27</v>
      </c>
      <c r="H13" s="100" t="s">
        <v>21</v>
      </c>
    </row>
    <row r="14" spans="1:8" ht="11.25" customHeight="1">
      <c r="A14" s="2" t="s">
        <v>2</v>
      </c>
      <c r="B14" s="4" t="s">
        <v>3</v>
      </c>
      <c r="C14" s="4" t="s">
        <v>4</v>
      </c>
      <c r="D14" s="4" t="s">
        <v>5</v>
      </c>
      <c r="E14" s="3" t="s">
        <v>23</v>
      </c>
      <c r="F14" s="4" t="s">
        <v>24</v>
      </c>
      <c r="G14" s="4" t="s">
        <v>25</v>
      </c>
      <c r="H14" s="23" t="s">
        <v>26</v>
      </c>
    </row>
    <row r="15" spans="1:8" ht="14.25">
      <c r="A15" s="79">
        <v>801</v>
      </c>
      <c r="B15" s="16">
        <v>80104</v>
      </c>
      <c r="C15" s="17">
        <v>35000</v>
      </c>
      <c r="D15" s="17">
        <v>822000</v>
      </c>
      <c r="E15" s="17">
        <v>822000</v>
      </c>
      <c r="F15" s="17">
        <v>0</v>
      </c>
      <c r="G15" s="17">
        <v>822000</v>
      </c>
      <c r="H15" s="18">
        <v>0</v>
      </c>
    </row>
    <row r="16" spans="1:8" ht="14.25">
      <c r="A16" s="27">
        <v>900</v>
      </c>
      <c r="B16" s="16">
        <v>90013</v>
      </c>
      <c r="C16" s="17">
        <v>0</v>
      </c>
      <c r="D16" s="29">
        <v>150000</v>
      </c>
      <c r="E16" s="17">
        <v>0</v>
      </c>
      <c r="F16" s="29">
        <v>0</v>
      </c>
      <c r="G16" s="17">
        <v>0</v>
      </c>
      <c r="H16" s="18">
        <v>150000</v>
      </c>
    </row>
    <row r="17" spans="1:8" ht="15.75" thickBot="1">
      <c r="A17" s="8" t="s">
        <v>22</v>
      </c>
      <c r="B17" s="9"/>
      <c r="C17" s="25">
        <f t="shared" ref="C17:H17" si="0">SUM(C15:C16)</f>
        <v>35000</v>
      </c>
      <c r="D17" s="21">
        <f t="shared" si="0"/>
        <v>972000</v>
      </c>
      <c r="E17" s="25">
        <f t="shared" si="0"/>
        <v>822000</v>
      </c>
      <c r="F17" s="21">
        <f t="shared" si="0"/>
        <v>0</v>
      </c>
      <c r="G17" s="21">
        <f t="shared" si="0"/>
        <v>822000</v>
      </c>
      <c r="H17" s="26">
        <f t="shared" si="0"/>
        <v>150000</v>
      </c>
    </row>
    <row r="18" spans="1:8">
      <c r="H18" s="30"/>
    </row>
  </sheetData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dotacje pomoc js</vt:lpstr>
      <vt:lpstr>dotacje sektf.p.</vt:lpstr>
      <vt:lpstr>Przychody-rozch</vt:lpstr>
      <vt:lpstr>zadania zlecone</vt:lpstr>
      <vt:lpstr>dotacje sekt.finansów</vt:lpstr>
      <vt:lpstr>dotacje podmiotowe</vt:lpstr>
      <vt:lpstr>porozumienia jst</vt:lpstr>
    </vt:vector>
  </TitlesOfParts>
  <Company>Urząd Gminy Kołbaskowo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Ostrowska</dc:creator>
  <cp:lastModifiedBy>Anielka</cp:lastModifiedBy>
  <cp:lastPrinted>2009-01-05T09:58:53Z</cp:lastPrinted>
  <dcterms:created xsi:type="dcterms:W3CDTF">2006-11-14T14:41:04Z</dcterms:created>
  <dcterms:modified xsi:type="dcterms:W3CDTF">2009-01-05T09:59:19Z</dcterms:modified>
</cp:coreProperties>
</file>