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5180" windowHeight="9345"/>
  </bookViews>
  <sheets>
    <sheet name="Arkusz1" sheetId="1" r:id="rId1"/>
    <sheet name="Arkusz2" sheetId="2" r:id="rId2"/>
    <sheet name="Arkusz3" sheetId="3" r:id="rId3"/>
  </sheets>
  <calcPr calcId="124519"/>
</workbook>
</file>

<file path=xl/calcChain.xml><?xml version="1.0" encoding="utf-8"?>
<calcChain xmlns="http://schemas.openxmlformats.org/spreadsheetml/2006/main">
  <c r="D9" i="1"/>
  <c r="D12"/>
  <c r="C16"/>
  <c r="D16"/>
  <c r="C22"/>
  <c r="D22"/>
  <c r="D41" l="1"/>
  <c r="D40" s="1"/>
</calcChain>
</file>

<file path=xl/sharedStrings.xml><?xml version="1.0" encoding="utf-8"?>
<sst xmlns="http://schemas.openxmlformats.org/spreadsheetml/2006/main" count="43" uniqueCount="42">
  <si>
    <t>Lp.</t>
  </si>
  <si>
    <t>I.</t>
  </si>
  <si>
    <t>Stan poczatkowy</t>
  </si>
  <si>
    <t>Stan środków na rachunku bankowym</t>
  </si>
  <si>
    <t>II.</t>
  </si>
  <si>
    <t>Dotacja z budżetu gminy</t>
  </si>
  <si>
    <t>III.</t>
  </si>
  <si>
    <t>Wydatki ogółem</t>
  </si>
  <si>
    <t>IV.</t>
  </si>
  <si>
    <t>wynagrodzenia i pochodne od wynagrodzeń</t>
  </si>
  <si>
    <t>zakup książek</t>
  </si>
  <si>
    <t>opłaty bankowe</t>
  </si>
  <si>
    <t>zakup czasopism</t>
  </si>
  <si>
    <t>szkolenia</t>
  </si>
  <si>
    <t>obsługa informatyczna</t>
  </si>
  <si>
    <t>remonty ,naprawy</t>
  </si>
  <si>
    <t>energia, woda,gaz</t>
  </si>
  <si>
    <t>świadczenia urlopowe</t>
  </si>
  <si>
    <t>Odsetki bankowe</t>
  </si>
  <si>
    <t>Wyszczególnienie</t>
  </si>
  <si>
    <t>Przychody ogółem</t>
  </si>
  <si>
    <t>opłaty pocztowe</t>
  </si>
  <si>
    <t>pozostałe usługi</t>
  </si>
  <si>
    <t xml:space="preserve">                  D  O  C  H  O  D  Y  </t>
  </si>
  <si>
    <t>materiały biurowe,papiernicze, malarskie</t>
  </si>
  <si>
    <t>zakup wyposażenia</t>
  </si>
  <si>
    <t>środki czystosci</t>
  </si>
  <si>
    <t>wynagrodzenia płatnika</t>
  </si>
  <si>
    <t>koszty podróży służbowych krajowych</t>
  </si>
  <si>
    <t>Wykonanie</t>
  </si>
  <si>
    <t xml:space="preserve">Plan </t>
  </si>
  <si>
    <t xml:space="preserve">                    Sprawozdanie  z wykonania planu finansowego </t>
  </si>
  <si>
    <t xml:space="preserve">                   GMINNEJ BIBLIOTEKI PUBLICZNEJ w Kołbaskowie</t>
  </si>
  <si>
    <t xml:space="preserve">                 W Y D A T K I </t>
  </si>
  <si>
    <t>Pozostałe dotacje</t>
  </si>
  <si>
    <t>wpłata do budżetu( zwrot dotacji za 2007 rok)</t>
  </si>
  <si>
    <t>Stan środków na 30.06.2008 r.</t>
  </si>
  <si>
    <t>Zobowiązania na 31.12.2008 rok</t>
  </si>
  <si>
    <t>Nalezności na 31.12.2008 rok</t>
  </si>
  <si>
    <t xml:space="preserve">                                        za  2008 r.</t>
  </si>
  <si>
    <t>zakup usług zdrowotnych</t>
  </si>
  <si>
    <t>Kołbaskowo  18.03.2008 rok</t>
  </si>
</sst>
</file>

<file path=xl/styles.xml><?xml version="1.0" encoding="utf-8"?>
<styleSheet xmlns="http://schemas.openxmlformats.org/spreadsheetml/2006/main">
  <fonts count="4">
    <font>
      <sz val="10"/>
      <name val="Arial CE"/>
      <charset val="238"/>
    </font>
    <font>
      <sz val="8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" fontId="0" fillId="0" borderId="0" xfId="0" applyNumberFormat="1"/>
    <xf numFmtId="2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3" fillId="0" borderId="5" xfId="0" applyFont="1" applyBorder="1"/>
    <xf numFmtId="0" fontId="3" fillId="0" borderId="4" xfId="0" applyFont="1" applyBorder="1"/>
    <xf numFmtId="0" fontId="3" fillId="0" borderId="6" xfId="0" applyFont="1" applyBorder="1"/>
    <xf numFmtId="0" fontId="3" fillId="0" borderId="7" xfId="0" applyFont="1" applyBorder="1"/>
    <xf numFmtId="0" fontId="2" fillId="0" borderId="8" xfId="0" applyFont="1" applyBorder="1"/>
    <xf numFmtId="0" fontId="2" fillId="0" borderId="9" xfId="0" applyFont="1" applyBorder="1"/>
    <xf numFmtId="2" fontId="2" fillId="0" borderId="10" xfId="0" applyNumberFormat="1" applyFont="1" applyBorder="1"/>
    <xf numFmtId="0" fontId="2" fillId="0" borderId="11" xfId="0" applyFont="1" applyBorder="1"/>
    <xf numFmtId="2" fontId="3" fillId="0" borderId="6" xfId="0" applyNumberFormat="1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3" fillId="0" borderId="15" xfId="0" applyFont="1" applyBorder="1"/>
    <xf numFmtId="4" fontId="2" fillId="0" borderId="11" xfId="0" applyNumberFormat="1" applyFont="1" applyBorder="1"/>
    <xf numFmtId="0" fontId="2" fillId="0" borderId="10" xfId="0" applyFont="1" applyBorder="1"/>
    <xf numFmtId="0" fontId="2" fillId="0" borderId="6" xfId="0" applyFont="1" applyBorder="1"/>
    <xf numFmtId="0" fontId="2" fillId="0" borderId="7" xfId="0" applyFont="1" applyBorder="1"/>
    <xf numFmtId="4" fontId="3" fillId="0" borderId="6" xfId="0" applyNumberFormat="1" applyFont="1" applyBorder="1"/>
    <xf numFmtId="0" fontId="2" fillId="0" borderId="15" xfId="0" applyFont="1" applyBorder="1"/>
    <xf numFmtId="0" fontId="2" fillId="0" borderId="16" xfId="0" applyFont="1" applyBorder="1"/>
    <xf numFmtId="0" fontId="3" fillId="0" borderId="17" xfId="0" applyFont="1" applyBorder="1"/>
    <xf numFmtId="4" fontId="3" fillId="0" borderId="18" xfId="0" applyNumberFormat="1" applyFont="1" applyBorder="1"/>
    <xf numFmtId="0" fontId="2" fillId="0" borderId="19" xfId="0" applyFont="1" applyBorder="1"/>
    <xf numFmtId="4" fontId="2" fillId="0" borderId="0" xfId="0" applyNumberFormat="1" applyFont="1" applyBorder="1"/>
    <xf numFmtId="0" fontId="2" fillId="0" borderId="0" xfId="0" applyFont="1" applyBorder="1"/>
    <xf numFmtId="4" fontId="3" fillId="0" borderId="0" xfId="0" applyNumberFormat="1" applyFont="1" applyBorder="1"/>
    <xf numFmtId="2" fontId="2" fillId="0" borderId="19" xfId="0" applyNumberFormat="1" applyFont="1" applyBorder="1"/>
    <xf numFmtId="4" fontId="2" fillId="0" borderId="20" xfId="0" applyNumberFormat="1" applyFont="1" applyBorder="1"/>
    <xf numFmtId="0" fontId="3" fillId="0" borderId="16" xfId="0" applyFont="1" applyBorder="1"/>
    <xf numFmtId="4" fontId="2" fillId="0" borderId="21" xfId="0" applyNumberFormat="1" applyFont="1" applyBorder="1"/>
    <xf numFmtId="0" fontId="2" fillId="0" borderId="22" xfId="0" applyFont="1" applyBorder="1"/>
    <xf numFmtId="4" fontId="2" fillId="0" borderId="19" xfId="0" applyNumberFormat="1" applyFont="1" applyBorder="1"/>
    <xf numFmtId="4" fontId="2" fillId="0" borderId="13" xfId="0" applyNumberFormat="1" applyFont="1" applyBorder="1"/>
    <xf numFmtId="4" fontId="3" fillId="0" borderId="23" xfId="0" applyNumberFormat="1" applyFont="1" applyBorder="1"/>
    <xf numFmtId="0" fontId="3" fillId="0" borderId="24" xfId="0" applyFont="1" applyBorder="1"/>
    <xf numFmtId="0" fontId="2" fillId="0" borderId="23" xfId="0" applyFont="1" applyBorder="1"/>
    <xf numFmtId="4" fontId="2" fillId="0" borderId="25" xfId="0" applyNumberFormat="1" applyFont="1" applyBorder="1"/>
    <xf numFmtId="2" fontId="2" fillId="0" borderId="26" xfId="0" applyNumberFormat="1" applyFont="1" applyBorder="1"/>
    <xf numFmtId="4" fontId="2" fillId="0" borderId="26" xfId="0" applyNumberFormat="1" applyFont="1" applyBorder="1"/>
    <xf numFmtId="0" fontId="3" fillId="0" borderId="27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" fontId="1" fillId="0" borderId="0" xfId="0" applyNumberFormat="1" applyFont="1"/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3"/>
  <sheetViews>
    <sheetView tabSelected="1" topLeftCell="A24" workbookViewId="0">
      <selection activeCell="D35" sqref="D35"/>
    </sheetView>
  </sheetViews>
  <sheetFormatPr defaultRowHeight="12.75"/>
  <cols>
    <col min="1" max="1" width="6.42578125" customWidth="1"/>
    <col min="2" max="2" width="41.85546875" customWidth="1"/>
    <col min="3" max="3" width="15.42578125" customWidth="1"/>
    <col min="4" max="4" width="24.140625" customWidth="1"/>
    <col min="5" max="5" width="13.42578125" customWidth="1"/>
    <col min="6" max="6" width="17.28515625" customWidth="1"/>
    <col min="7" max="7" width="24.7109375" customWidth="1"/>
    <col min="8" max="8" width="11.28515625" customWidth="1"/>
    <col min="9" max="9" width="11.42578125" customWidth="1"/>
    <col min="10" max="10" width="11.7109375" customWidth="1"/>
  </cols>
  <sheetData>
    <row r="1" spans="1:5" ht="14.25">
      <c r="A1" s="4"/>
      <c r="B1" s="4"/>
      <c r="C1" s="4"/>
      <c r="D1" s="4"/>
      <c r="E1" s="4"/>
    </row>
    <row r="2" spans="1:5" ht="14.25">
      <c r="A2" s="4"/>
      <c r="B2" s="4"/>
      <c r="C2" s="4"/>
      <c r="D2" s="4"/>
      <c r="E2" s="4"/>
    </row>
    <row r="3" spans="1:5" ht="15">
      <c r="A3" s="4"/>
      <c r="B3" s="5" t="s">
        <v>31</v>
      </c>
      <c r="C3" s="4"/>
      <c r="D3" s="4"/>
      <c r="E3" s="4"/>
    </row>
    <row r="4" spans="1:5" ht="15">
      <c r="A4" s="4"/>
      <c r="B4" s="5" t="s">
        <v>32</v>
      </c>
      <c r="C4" s="4"/>
      <c r="D4" s="4"/>
      <c r="E4" s="4"/>
    </row>
    <row r="5" spans="1:5" ht="15">
      <c r="A5" s="4"/>
      <c r="B5" s="5" t="s">
        <v>39</v>
      </c>
      <c r="C5" s="4"/>
      <c r="D5" s="4"/>
    </row>
    <row r="6" spans="1:5" ht="15" thickBot="1">
      <c r="A6" s="4"/>
      <c r="B6" s="4"/>
      <c r="C6" s="4"/>
      <c r="D6" s="4"/>
    </row>
    <row r="7" spans="1:5" ht="15">
      <c r="A7" s="6" t="s">
        <v>0</v>
      </c>
      <c r="B7" s="51" t="s">
        <v>19</v>
      </c>
      <c r="C7" s="7" t="s">
        <v>23</v>
      </c>
      <c r="D7" s="30"/>
    </row>
    <row r="8" spans="1:5" ht="15.75" thickBot="1">
      <c r="A8" s="8"/>
      <c r="B8" s="52"/>
      <c r="C8" s="49" t="s">
        <v>30</v>
      </c>
      <c r="D8" s="50" t="s">
        <v>29</v>
      </c>
    </row>
    <row r="9" spans="1:5" ht="15.75" thickBot="1">
      <c r="A9" s="10" t="s">
        <v>1</v>
      </c>
      <c r="B9" s="53" t="s">
        <v>2</v>
      </c>
      <c r="C9" s="12">
        <v>0</v>
      </c>
      <c r="D9" s="13">
        <f>D10</f>
        <v>2941.08</v>
      </c>
    </row>
    <row r="10" spans="1:5" ht="14.25">
      <c r="A10" s="14">
        <v>1</v>
      </c>
      <c r="B10" s="15" t="s">
        <v>3</v>
      </c>
      <c r="C10" s="16">
        <v>0</v>
      </c>
      <c r="D10" s="23">
        <v>2941.08</v>
      </c>
    </row>
    <row r="11" spans="1:5" ht="14.25">
      <c r="A11" s="14"/>
      <c r="B11" s="15"/>
      <c r="C11" s="16"/>
      <c r="D11" s="17"/>
    </row>
    <row r="12" spans="1:5" ht="15.75" thickBot="1">
      <c r="A12" s="14"/>
      <c r="B12" s="12"/>
      <c r="C12" s="18">
        <v>0</v>
      </c>
      <c r="D12" s="13">
        <f>D13</f>
        <v>-2928.99</v>
      </c>
    </row>
    <row r="13" spans="1:5" ht="14.25">
      <c r="A13" s="14"/>
      <c r="B13" s="15" t="s">
        <v>35</v>
      </c>
      <c r="C13" s="16">
        <v>0</v>
      </c>
      <c r="D13" s="23">
        <v>-2928.99</v>
      </c>
    </row>
    <row r="14" spans="1:5" ht="14.25">
      <c r="A14" s="14"/>
      <c r="B14" s="15"/>
      <c r="C14" s="16"/>
      <c r="D14" s="17"/>
    </row>
    <row r="15" spans="1:5" ht="14.25">
      <c r="A15" s="14"/>
      <c r="B15" s="19"/>
      <c r="C15" s="20"/>
      <c r="D15" s="21"/>
    </row>
    <row r="16" spans="1:5" ht="15.75" thickBot="1">
      <c r="A16" s="22" t="s">
        <v>4</v>
      </c>
      <c r="B16" s="49" t="s">
        <v>20</v>
      </c>
      <c r="C16" s="43">
        <f>SUM(C17:C18)</f>
        <v>116400</v>
      </c>
      <c r="D16" s="43">
        <f>SUM(D17:D20)</f>
        <v>116416.74</v>
      </c>
    </row>
    <row r="17" spans="1:4" ht="14.25">
      <c r="A17" s="14">
        <v>1</v>
      </c>
      <c r="B17" s="20" t="s">
        <v>5</v>
      </c>
      <c r="C17" s="42">
        <v>112000</v>
      </c>
      <c r="D17" s="46">
        <v>112000</v>
      </c>
    </row>
    <row r="18" spans="1:4" ht="14.25">
      <c r="A18" s="14">
        <v>2</v>
      </c>
      <c r="B18" s="32" t="s">
        <v>34</v>
      </c>
      <c r="C18" s="36">
        <v>4400</v>
      </c>
      <c r="D18" s="47">
        <v>4400</v>
      </c>
    </row>
    <row r="19" spans="1:4" ht="14.25">
      <c r="A19" s="14">
        <v>3</v>
      </c>
      <c r="B19" s="32" t="s">
        <v>18</v>
      </c>
      <c r="C19" s="41">
        <v>0</v>
      </c>
      <c r="D19" s="47">
        <v>0.74</v>
      </c>
    </row>
    <row r="20" spans="1:4" ht="14.25">
      <c r="A20" s="14">
        <v>4</v>
      </c>
      <c r="B20" s="32" t="s">
        <v>27</v>
      </c>
      <c r="C20" s="41"/>
      <c r="D20" s="48">
        <v>16</v>
      </c>
    </row>
    <row r="21" spans="1:4" ht="15.75" thickBot="1">
      <c r="A21" s="14"/>
      <c r="B21" s="29"/>
      <c r="C21" s="44" t="s">
        <v>33</v>
      </c>
      <c r="D21" s="45"/>
    </row>
    <row r="22" spans="1:4" ht="15.75" thickBot="1">
      <c r="A22" s="22" t="s">
        <v>6</v>
      </c>
      <c r="B22" s="53" t="s">
        <v>7</v>
      </c>
      <c r="C22" s="27">
        <f xml:space="preserve"> SUM(C23:C38)</f>
        <v>116400</v>
      </c>
      <c r="D22" s="31">
        <f xml:space="preserve"> SUM(D23:D38)</f>
        <v>112002.46</v>
      </c>
    </row>
    <row r="23" spans="1:4" ht="14.25">
      <c r="A23" s="14">
        <v>1</v>
      </c>
      <c r="B23" s="15" t="s">
        <v>9</v>
      </c>
      <c r="C23" s="33">
        <v>87800</v>
      </c>
      <c r="D23" s="39">
        <v>85643.86</v>
      </c>
    </row>
    <row r="24" spans="1:4" ht="14.25">
      <c r="A24" s="14">
        <v>2</v>
      </c>
      <c r="B24" s="15" t="s">
        <v>17</v>
      </c>
      <c r="C24" s="36">
        <v>1610</v>
      </c>
      <c r="D24" s="47">
        <v>1247.81</v>
      </c>
    </row>
    <row r="25" spans="1:4" ht="14.25">
      <c r="A25" s="14">
        <v>3</v>
      </c>
      <c r="B25" s="15" t="s">
        <v>24</v>
      </c>
      <c r="C25" s="41">
        <v>5400</v>
      </c>
      <c r="D25" s="48">
        <v>4940.2299999999996</v>
      </c>
    </row>
    <row r="26" spans="1:4" ht="14.25">
      <c r="A26" s="14">
        <v>4</v>
      </c>
      <c r="B26" s="15" t="s">
        <v>26</v>
      </c>
      <c r="C26" s="41">
        <v>100</v>
      </c>
      <c r="D26" s="48">
        <v>87.74</v>
      </c>
    </row>
    <row r="27" spans="1:4" ht="14.25">
      <c r="A27" s="14">
        <v>5</v>
      </c>
      <c r="B27" s="15" t="s">
        <v>12</v>
      </c>
      <c r="C27" s="41">
        <v>2000</v>
      </c>
      <c r="D27" s="48">
        <v>1815.21</v>
      </c>
    </row>
    <row r="28" spans="1:4" ht="14.25">
      <c r="A28" s="14">
        <v>6</v>
      </c>
      <c r="B28" s="15" t="s">
        <v>10</v>
      </c>
      <c r="C28" s="41">
        <v>7400</v>
      </c>
      <c r="D28" s="48">
        <v>7229.31</v>
      </c>
    </row>
    <row r="29" spans="1:4" ht="14.25">
      <c r="A29" s="14">
        <v>7</v>
      </c>
      <c r="B29" s="15" t="s">
        <v>25</v>
      </c>
      <c r="C29" s="41">
        <v>3000</v>
      </c>
      <c r="D29" s="48">
        <v>2991.49</v>
      </c>
    </row>
    <row r="30" spans="1:4" ht="14.25">
      <c r="A30" s="14">
        <v>8</v>
      </c>
      <c r="B30" s="15" t="s">
        <v>11</v>
      </c>
      <c r="C30" s="41">
        <v>1600</v>
      </c>
      <c r="D30" s="48">
        <v>1532.5</v>
      </c>
    </row>
    <row r="31" spans="1:4" ht="14.25">
      <c r="A31" s="14">
        <v>9</v>
      </c>
      <c r="B31" s="15" t="s">
        <v>21</v>
      </c>
      <c r="C31" s="36">
        <v>100</v>
      </c>
      <c r="D31" s="47">
        <v>0</v>
      </c>
    </row>
    <row r="32" spans="1:4" ht="14.25">
      <c r="A32" s="14">
        <v>10</v>
      </c>
      <c r="B32" s="15" t="s">
        <v>13</v>
      </c>
      <c r="C32" s="36">
        <v>630</v>
      </c>
      <c r="D32" s="47">
        <v>630</v>
      </c>
    </row>
    <row r="33" spans="1:11" ht="14.25">
      <c r="A33" s="14">
        <v>11</v>
      </c>
      <c r="B33" s="15" t="s">
        <v>14</v>
      </c>
      <c r="C33" s="41">
        <v>2200</v>
      </c>
      <c r="D33" s="48">
        <v>1861</v>
      </c>
    </row>
    <row r="34" spans="1:11" ht="14.25">
      <c r="A34" s="14">
        <v>12</v>
      </c>
      <c r="B34" s="15" t="s">
        <v>40</v>
      </c>
      <c r="C34" s="36">
        <v>560</v>
      </c>
      <c r="D34" s="47">
        <v>559</v>
      </c>
    </row>
    <row r="35" spans="1:11" ht="14.25">
      <c r="A35" s="14">
        <v>13</v>
      </c>
      <c r="B35" s="15" t="s">
        <v>15</v>
      </c>
      <c r="C35" s="41">
        <v>2200</v>
      </c>
      <c r="D35" s="48">
        <v>2200</v>
      </c>
    </row>
    <row r="36" spans="1:11" ht="14.25">
      <c r="A36" s="14">
        <v>14</v>
      </c>
      <c r="B36" s="15" t="s">
        <v>22</v>
      </c>
      <c r="C36" s="41">
        <v>1290</v>
      </c>
      <c r="D36" s="48">
        <v>1027.19</v>
      </c>
    </row>
    <row r="37" spans="1:11" ht="14.25">
      <c r="A37" s="14">
        <v>15</v>
      </c>
      <c r="B37" s="15" t="s">
        <v>16</v>
      </c>
      <c r="C37" s="41">
        <v>310</v>
      </c>
      <c r="D37" s="48">
        <v>237.12</v>
      </c>
    </row>
    <row r="38" spans="1:11" ht="14.25">
      <c r="A38" s="14">
        <v>16</v>
      </c>
      <c r="B38" s="15" t="s">
        <v>28</v>
      </c>
      <c r="C38" s="36">
        <v>200</v>
      </c>
      <c r="D38" s="47">
        <v>0</v>
      </c>
    </row>
    <row r="39" spans="1:11" ht="14.25">
      <c r="A39" s="14"/>
      <c r="B39" s="15"/>
      <c r="C39" s="37"/>
      <c r="D39" s="40"/>
      <c r="E39" s="34"/>
    </row>
    <row r="40" spans="1:11" ht="15.75" thickBot="1">
      <c r="A40" s="22" t="s">
        <v>8</v>
      </c>
      <c r="B40" s="11" t="s">
        <v>36</v>
      </c>
      <c r="C40" s="38"/>
      <c r="D40" s="31">
        <f>D41</f>
        <v>4426.3699999999953</v>
      </c>
      <c r="E40" s="35"/>
    </row>
    <row r="41" spans="1:11" ht="14.25">
      <c r="A41" s="14">
        <v>1</v>
      </c>
      <c r="B41" s="15" t="s">
        <v>3</v>
      </c>
      <c r="C41" s="24">
        <v>0</v>
      </c>
      <c r="D41" s="23">
        <f>D9+D12+D16-D22</f>
        <v>4426.3699999999953</v>
      </c>
      <c r="E41" s="33"/>
    </row>
    <row r="42" spans="1:11" ht="15" thickBot="1">
      <c r="A42" s="28"/>
      <c r="B42" s="9"/>
      <c r="C42" s="25"/>
      <c r="D42" s="26"/>
      <c r="E42" s="34"/>
    </row>
    <row r="43" spans="1:11" ht="14.25">
      <c r="A43" s="4"/>
      <c r="B43" s="4"/>
      <c r="C43" s="4"/>
      <c r="D43" s="4"/>
      <c r="E43" s="4"/>
      <c r="F43" s="3"/>
      <c r="G43" s="3"/>
      <c r="H43" s="3"/>
      <c r="I43" s="3"/>
      <c r="J43" s="3"/>
      <c r="K43" s="3"/>
    </row>
    <row r="44" spans="1:11" ht="14.25">
      <c r="A44" s="4"/>
      <c r="B44" s="32" t="s">
        <v>37</v>
      </c>
      <c r="C44" s="32"/>
      <c r="D44" s="36">
        <v>4547.54</v>
      </c>
      <c r="E44" s="33"/>
      <c r="F44" s="54"/>
      <c r="G44" s="3"/>
      <c r="H44" s="3"/>
      <c r="I44" s="3"/>
      <c r="J44" s="3"/>
      <c r="K44" s="3"/>
    </row>
    <row r="45" spans="1:11" ht="14.25">
      <c r="A45" s="4"/>
      <c r="B45" s="32" t="s">
        <v>38</v>
      </c>
      <c r="C45" s="32"/>
      <c r="D45" s="32">
        <v>38.479999999999997</v>
      </c>
      <c r="E45" s="34"/>
      <c r="F45" s="3"/>
      <c r="G45" s="3"/>
      <c r="H45" s="3"/>
      <c r="I45" s="3"/>
      <c r="J45" s="3"/>
      <c r="K45" s="3"/>
    </row>
    <row r="46" spans="1:11" ht="14.25">
      <c r="A46" s="4"/>
      <c r="B46" s="4"/>
      <c r="C46" s="4"/>
      <c r="D46" s="4"/>
      <c r="E46" s="4"/>
      <c r="F46" s="3"/>
      <c r="G46" s="3"/>
      <c r="H46" s="3"/>
      <c r="I46" s="3"/>
      <c r="J46" s="3"/>
      <c r="K46" s="3"/>
    </row>
    <row r="47" spans="1:11" ht="14.25">
      <c r="A47" s="4"/>
      <c r="B47" s="4" t="s">
        <v>41</v>
      </c>
      <c r="C47" s="4"/>
      <c r="D47" s="4"/>
      <c r="E47" s="4"/>
      <c r="F47" s="3"/>
      <c r="G47" s="3"/>
      <c r="H47" s="3"/>
      <c r="I47" s="3"/>
      <c r="J47" s="3"/>
      <c r="K47" s="3"/>
    </row>
    <row r="48" spans="1:1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</row>
    <row r="57" spans="3:5">
      <c r="C57" s="1"/>
    </row>
    <row r="58" spans="3:5">
      <c r="C58" s="2"/>
    </row>
    <row r="59" spans="3:5">
      <c r="D59" s="1"/>
      <c r="E59" s="1"/>
    </row>
    <row r="62" spans="3:5">
      <c r="D62" s="1"/>
      <c r="E62" s="1"/>
    </row>
    <row r="73" spans="4:5">
      <c r="D73" s="1"/>
      <c r="E73" s="1"/>
    </row>
  </sheetData>
  <phoneticPr fontId="0" type="noConversion"/>
  <printOptions verticalCentered="1"/>
  <pageMargins left="0.19685039370078741" right="0.19685039370078741" top="0.19685039370078741" bottom="0.19685039370078741" header="0.51181102362204722" footer="0.51181102362204722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Urząd Gminy Kołbaskowo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Ostrowska</dc:creator>
  <cp:lastModifiedBy>Skarbnik</cp:lastModifiedBy>
  <cp:lastPrinted>2009-03-19T10:59:21Z</cp:lastPrinted>
  <dcterms:created xsi:type="dcterms:W3CDTF">2006-09-05T12:24:48Z</dcterms:created>
  <dcterms:modified xsi:type="dcterms:W3CDTF">2009-03-19T11:16:44Z</dcterms:modified>
</cp:coreProperties>
</file>