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835" yWindow="-90" windowWidth="14445" windowHeight="11760"/>
  </bookViews>
  <sheets>
    <sheet name="wykaz obiektów zał.1" sheetId="10" r:id="rId1"/>
  </sheets>
  <definedNames>
    <definedName name="_xlnm.Print_Area" localSheetId="0">'wykaz obiektów zał.1'!$A$1:$P$40</definedName>
  </definedNames>
  <calcPr calcId="145621"/>
</workbook>
</file>

<file path=xl/calcChain.xml><?xml version="1.0" encoding="utf-8"?>
<calcChain xmlns="http://schemas.openxmlformats.org/spreadsheetml/2006/main">
  <c r="N16" i="10" l="1"/>
  <c r="N15" i="10"/>
  <c r="N14" i="10"/>
  <c r="N12" i="10"/>
  <c r="N10" i="10"/>
  <c r="D28" i="10" l="1"/>
  <c r="F28" i="10"/>
  <c r="E28" i="10"/>
  <c r="H28" i="10"/>
  <c r="K28" i="10"/>
  <c r="L28" i="10"/>
  <c r="G28" i="10"/>
  <c r="I28" i="10"/>
  <c r="J28" i="10"/>
  <c r="M28" i="10"/>
  <c r="N28" i="10"/>
  <c r="O28" i="10"/>
  <c r="C28" i="10"/>
</calcChain>
</file>

<file path=xl/sharedStrings.xml><?xml version="1.0" encoding="utf-8"?>
<sst xmlns="http://schemas.openxmlformats.org/spreadsheetml/2006/main" count="43" uniqueCount="41">
  <si>
    <t>Lp.</t>
  </si>
  <si>
    <t>Moc zainstalowana [kW]</t>
  </si>
  <si>
    <t>Ilość obwodów</t>
  </si>
  <si>
    <t>Ilość opraw [szt.]</t>
  </si>
  <si>
    <t>Długość linii [km]</t>
  </si>
  <si>
    <t>Uwagi</t>
  </si>
  <si>
    <t>na sieci wydzielonej</t>
  </si>
  <si>
    <t>na sieci wspólnej</t>
  </si>
  <si>
    <t>kablowej</t>
  </si>
  <si>
    <t>napowietrznej</t>
  </si>
  <si>
    <t>suma</t>
  </si>
  <si>
    <r>
      <t xml:space="preserve">B.Wykaz obiektów oświetleniowych objętych umową </t>
    </r>
    <r>
      <rPr>
        <b/>
        <sz val="12"/>
        <color indexed="10"/>
        <rFont val="Arial Narrow"/>
        <family val="2"/>
        <charset val="238"/>
      </rPr>
      <t>należących do Zleceniodawcy</t>
    </r>
  </si>
  <si>
    <t>Ilość uziemień</t>
  </si>
  <si>
    <t>Ilość punktów poboru energii</t>
  </si>
  <si>
    <t>Ilość szafek / tablic</t>
  </si>
  <si>
    <r>
      <rPr>
        <u/>
        <sz val="10"/>
        <rFont val="Arial Narrow"/>
        <family val="2"/>
        <charset val="238"/>
      </rPr>
      <t xml:space="preserve">z oprawami </t>
    </r>
    <r>
      <rPr>
        <sz val="10"/>
        <rFont val="Arial Narrow"/>
        <family val="2"/>
        <charset val="238"/>
      </rPr>
      <t>Zleceniodawcy</t>
    </r>
  </si>
  <si>
    <r>
      <t xml:space="preserve">napowietrznej         </t>
    </r>
    <r>
      <rPr>
        <u/>
        <sz val="10"/>
        <rFont val="Arial Narrow"/>
        <family val="2"/>
        <charset val="238"/>
      </rPr>
      <t xml:space="preserve">z oprawami </t>
    </r>
    <r>
      <rPr>
        <sz val="10"/>
        <rFont val="Arial Narrow"/>
        <family val="2"/>
        <charset val="238"/>
      </rPr>
      <t>Zleceniodawcy</t>
    </r>
  </si>
  <si>
    <r>
      <t xml:space="preserve">kablowej </t>
    </r>
    <r>
      <rPr>
        <u/>
        <sz val="10"/>
        <rFont val="Arial Narrow"/>
        <family val="2"/>
        <charset val="238"/>
      </rPr>
      <t xml:space="preserve">z oprawami </t>
    </r>
    <r>
      <rPr>
        <sz val="10"/>
        <rFont val="Arial Narrow"/>
        <family val="2"/>
        <charset val="238"/>
      </rPr>
      <t>Zleceniodawcy</t>
    </r>
  </si>
  <si>
    <t>Moc umowna [kW]  (wypełnić gdy umowa obejmuje energię)</t>
  </si>
  <si>
    <t>Ilość słupów</t>
  </si>
  <si>
    <t>Oznaczenie miejscowości/ drogi</t>
  </si>
  <si>
    <t>Przecław SM Natura</t>
  </si>
  <si>
    <t>Kołbaskowo droga 13</t>
  </si>
  <si>
    <t>Będargowo</t>
  </si>
  <si>
    <t>Warnik</t>
  </si>
  <si>
    <t>Siadło Górne</t>
  </si>
  <si>
    <t>Siadło Dolne</t>
  </si>
  <si>
    <r>
      <rPr>
        <sz val="14"/>
        <color rgb="FFFF0000"/>
        <rFont val="Arial Black"/>
        <family val="2"/>
        <charset val="238"/>
      </rPr>
      <t xml:space="preserve">ZAŁĄCZNIK NR 1 </t>
    </r>
    <r>
      <rPr>
        <sz val="14"/>
        <color indexed="12"/>
        <rFont val="Arial Black"/>
        <family val="2"/>
        <charset val="238"/>
      </rPr>
      <t>- WYKAZ OBIEKTÓW OŚWIETLENIOWYCH OBJĘTYCH UMOWĄ</t>
    </r>
  </si>
  <si>
    <t>Rosówek -
przejście graniczne</t>
  </si>
  <si>
    <t>Smolęcin - wysypisko</t>
  </si>
  <si>
    <t>Warzymice -
wyjazd na Będargowo</t>
  </si>
  <si>
    <t>Kurów - do Odry</t>
  </si>
  <si>
    <t>Przecław siłownia</t>
  </si>
  <si>
    <t>Warzymice -
Aleja Śliwkowa</t>
  </si>
  <si>
    <t>Moczyły</t>
  </si>
  <si>
    <t>Kołbaskowo rondo</t>
  </si>
  <si>
    <t>Kamieniec, ul. Chabrowa</t>
  </si>
  <si>
    <t>Przecław, ul. Klonowa</t>
  </si>
  <si>
    <t xml:space="preserve">Przecław,
Droga 13 odc. Warzymice </t>
  </si>
  <si>
    <t>Przecław,
Aleja Kasztanowa</t>
  </si>
  <si>
    <t>Karwowo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</si>
</sst>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4"/>
      <color indexed="12"/>
      <name val="Arial Black"/>
      <family val="2"/>
      <charset val="238"/>
    </font>
    <font>
      <sz val="14"/>
      <color rgb="FFFF0000"/>
      <name val="Arial Black"/>
      <family val="2"/>
      <charset val="238"/>
    </font>
    <font>
      <b/>
      <sz val="10"/>
      <name val="Arial Narrow"/>
      <family val="2"/>
      <charset val="238"/>
    </font>
    <font>
      <u/>
      <sz val="10"/>
      <name val="Arial Narrow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2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9" fillId="0" borderId="0" xfId="0" applyFont="1" applyAlignment="1">
      <alignment horizontal="left"/>
    </xf>
    <xf numFmtId="0" fontId="0" fillId="3" borderId="0" xfId="0" applyFill="1" applyAlignment="1"/>
    <xf numFmtId="0" fontId="0" fillId="0" borderId="0" xfId="0" applyFill="1" applyAlignment="1"/>
    <xf numFmtId="0" fontId="6" fillId="4" borderId="2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7" fillId="5" borderId="11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164" fontId="5" fillId="5" borderId="0" xfId="0" applyNumberFormat="1" applyFont="1" applyFill="1"/>
    <xf numFmtId="0" fontId="7" fillId="5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3" fillId="3" borderId="0" xfId="0" applyFont="1" applyFill="1" applyAlignment="1"/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center" vertical="center" wrapText="1"/>
    </xf>
    <xf numFmtId="0" fontId="14" fillId="0" borderId="0" xfId="0" applyFont="1"/>
    <xf numFmtId="0" fontId="7" fillId="5" borderId="23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vertical="center" wrapText="1"/>
    </xf>
    <xf numFmtId="165" fontId="7" fillId="5" borderId="15" xfId="0" applyNumberFormat="1" applyFont="1" applyFill="1" applyBorder="1" applyAlignment="1">
      <alignment vertical="center" wrapText="1"/>
    </xf>
    <xf numFmtId="165" fontId="7" fillId="5" borderId="2" xfId="0" applyNumberFormat="1" applyFont="1" applyFill="1" applyBorder="1" applyAlignment="1">
      <alignment vertical="center" wrapText="1"/>
    </xf>
    <xf numFmtId="2" fontId="7" fillId="5" borderId="2" xfId="0" applyNumberFormat="1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0" fontId="7" fillId="5" borderId="25" xfId="0" applyFont="1" applyFill="1" applyBorder="1" applyAlignment="1">
      <alignment vertical="center" wrapText="1"/>
    </xf>
    <xf numFmtId="2" fontId="7" fillId="5" borderId="16" xfId="0" applyNumberFormat="1" applyFont="1" applyFill="1" applyBorder="1" applyAlignment="1">
      <alignment vertical="center" wrapText="1"/>
    </xf>
    <xf numFmtId="2" fontId="7" fillId="5" borderId="17" xfId="0" applyNumberFormat="1" applyFont="1" applyFill="1" applyBorder="1" applyAlignment="1">
      <alignment vertical="center" wrapText="1"/>
    </xf>
    <xf numFmtId="0" fontId="7" fillId="5" borderId="17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165" fontId="5" fillId="2" borderId="16" xfId="0" applyNumberFormat="1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2" fontId="5" fillId="2" borderId="17" xfId="0" applyNumberFormat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6" fillId="5" borderId="1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EBEB"/>
      <color rgb="FFFFF3F3"/>
      <color rgb="FFFFE5E5"/>
      <color rgb="FFFFDDDD"/>
      <color rgb="FFFDE9D9"/>
      <color rgb="FFFFCCCC"/>
      <color rgb="FFFFCC66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zoomScale="85" workbookViewId="0">
      <selection activeCell="F40" sqref="F40"/>
    </sheetView>
  </sheetViews>
  <sheetFormatPr defaultRowHeight="12.75" x14ac:dyDescent="0.2"/>
  <cols>
    <col min="1" max="1" width="3.85546875" customWidth="1"/>
    <col min="2" max="2" width="23" customWidth="1"/>
    <col min="3" max="6" width="11" customWidth="1"/>
    <col min="7" max="8" width="8.5703125" customWidth="1"/>
    <col min="9" max="9" width="10.7109375" customWidth="1"/>
    <col min="10" max="10" width="9.85546875" customWidth="1"/>
    <col min="11" max="11" width="11.7109375" customWidth="1"/>
    <col min="12" max="12" width="11.85546875" customWidth="1"/>
    <col min="13" max="13" width="13.28515625" customWidth="1"/>
    <col min="14" max="14" width="10.28515625" customWidth="1"/>
    <col min="15" max="15" width="11.140625" customWidth="1"/>
    <col min="16" max="16" width="21.140625" customWidth="1"/>
  </cols>
  <sheetData>
    <row r="1" spans="1:16" ht="22.5" x14ac:dyDescent="0.45">
      <c r="A1" s="4" t="s">
        <v>27</v>
      </c>
      <c r="K1" s="6"/>
      <c r="L1" s="6"/>
      <c r="M1" s="17"/>
      <c r="N1" s="5"/>
      <c r="O1" s="5"/>
      <c r="P1" s="5"/>
    </row>
    <row r="2" spans="1:16" ht="15.75" x14ac:dyDescent="0.25">
      <c r="A2" s="1"/>
    </row>
    <row r="3" spans="1:16" ht="16.5" thickBot="1" x14ac:dyDescent="0.3">
      <c r="A3" s="2" t="s">
        <v>11</v>
      </c>
    </row>
    <row r="4" spans="1:16" ht="12.75" customHeight="1" x14ac:dyDescent="0.2">
      <c r="A4" s="64" t="s">
        <v>0</v>
      </c>
      <c r="B4" s="66" t="s">
        <v>20</v>
      </c>
      <c r="C4" s="68" t="s">
        <v>1</v>
      </c>
      <c r="D4" s="60" t="s">
        <v>18</v>
      </c>
      <c r="E4" s="60" t="s">
        <v>13</v>
      </c>
      <c r="F4" s="60" t="s">
        <v>14</v>
      </c>
      <c r="G4" s="60" t="s">
        <v>2</v>
      </c>
      <c r="H4" s="60" t="s">
        <v>12</v>
      </c>
      <c r="I4" s="72" t="s">
        <v>3</v>
      </c>
      <c r="J4" s="72"/>
      <c r="K4" s="73" t="s">
        <v>19</v>
      </c>
      <c r="L4" s="74"/>
      <c r="M4" s="75"/>
      <c r="N4" s="72" t="s">
        <v>4</v>
      </c>
      <c r="O4" s="72"/>
      <c r="P4" s="70" t="s">
        <v>5</v>
      </c>
    </row>
    <row r="5" spans="1:16" ht="24.75" customHeight="1" x14ac:dyDescent="0.2">
      <c r="A5" s="65"/>
      <c r="B5" s="67"/>
      <c r="C5" s="69"/>
      <c r="D5" s="61"/>
      <c r="E5" s="61"/>
      <c r="F5" s="61"/>
      <c r="G5" s="61"/>
      <c r="H5" s="61"/>
      <c r="I5" s="76" t="s">
        <v>6</v>
      </c>
      <c r="J5" s="76" t="s">
        <v>7</v>
      </c>
      <c r="K5" s="7" t="s">
        <v>7</v>
      </c>
      <c r="L5" s="77" t="s">
        <v>6</v>
      </c>
      <c r="M5" s="78"/>
      <c r="N5" s="76" t="s">
        <v>8</v>
      </c>
      <c r="O5" s="76" t="s">
        <v>9</v>
      </c>
      <c r="P5" s="71"/>
    </row>
    <row r="6" spans="1:16" ht="38.25" x14ac:dyDescent="0.2">
      <c r="A6" s="65"/>
      <c r="B6" s="67"/>
      <c r="C6" s="69"/>
      <c r="D6" s="61"/>
      <c r="E6" s="61"/>
      <c r="F6" s="61"/>
      <c r="G6" s="61"/>
      <c r="H6" s="61"/>
      <c r="I6" s="61"/>
      <c r="J6" s="61"/>
      <c r="K6" s="14" t="s">
        <v>15</v>
      </c>
      <c r="L6" s="14" t="s">
        <v>16</v>
      </c>
      <c r="M6" s="14" t="s">
        <v>17</v>
      </c>
      <c r="N6" s="61"/>
      <c r="O6" s="61"/>
      <c r="P6" s="71"/>
    </row>
    <row r="7" spans="1:16" ht="36" customHeight="1" x14ac:dyDescent="0.2">
      <c r="A7" s="20">
        <v>1</v>
      </c>
      <c r="B7" s="31" t="s">
        <v>38</v>
      </c>
      <c r="C7" s="15">
        <v>32</v>
      </c>
      <c r="D7" s="13">
        <v>32</v>
      </c>
      <c r="E7" s="13">
        <v>2</v>
      </c>
      <c r="F7" s="13">
        <v>2</v>
      </c>
      <c r="G7" s="13">
        <v>4</v>
      </c>
      <c r="H7" s="13">
        <v>8</v>
      </c>
      <c r="I7" s="18">
        <v>114</v>
      </c>
      <c r="J7" s="18">
        <v>0</v>
      </c>
      <c r="K7" s="13"/>
      <c r="L7" s="13"/>
      <c r="M7" s="13">
        <v>114</v>
      </c>
      <c r="N7" s="13">
        <v>5.4</v>
      </c>
      <c r="O7" s="13"/>
      <c r="P7" s="16"/>
    </row>
    <row r="8" spans="1:16" ht="36" customHeight="1" x14ac:dyDescent="0.2">
      <c r="A8" s="30">
        <v>2</v>
      </c>
      <c r="B8" s="32" t="s">
        <v>39</v>
      </c>
      <c r="C8" s="34">
        <v>6</v>
      </c>
      <c r="D8" s="35">
        <v>6</v>
      </c>
      <c r="E8" s="35">
        <v>1</v>
      </c>
      <c r="F8" s="35">
        <v>1</v>
      </c>
      <c r="G8" s="35">
        <v>2</v>
      </c>
      <c r="H8" s="35">
        <v>4</v>
      </c>
      <c r="I8" s="36">
        <v>23</v>
      </c>
      <c r="J8" s="36">
        <v>0</v>
      </c>
      <c r="K8" s="35"/>
      <c r="L8" s="35"/>
      <c r="M8" s="35">
        <v>23</v>
      </c>
      <c r="N8" s="35">
        <v>0.7</v>
      </c>
      <c r="O8" s="35"/>
      <c r="P8" s="11"/>
    </row>
    <row r="9" spans="1:16" ht="18" customHeight="1" x14ac:dyDescent="0.2">
      <c r="A9" s="30">
        <v>3</v>
      </c>
      <c r="B9" s="32" t="s">
        <v>32</v>
      </c>
      <c r="C9" s="34">
        <v>0.02</v>
      </c>
      <c r="D9" s="35"/>
      <c r="E9" s="35">
        <v>2</v>
      </c>
      <c r="F9" s="35"/>
      <c r="G9" s="35">
        <v>1</v>
      </c>
      <c r="H9" s="35"/>
      <c r="I9" s="36">
        <v>2</v>
      </c>
      <c r="J9" s="36"/>
      <c r="K9" s="35"/>
      <c r="L9" s="35"/>
      <c r="M9" s="35">
        <v>2</v>
      </c>
      <c r="N9" s="35"/>
      <c r="O9" s="35"/>
      <c r="P9" s="11"/>
    </row>
    <row r="10" spans="1:16" ht="18" customHeight="1" x14ac:dyDescent="0.2">
      <c r="A10" s="20">
        <v>4</v>
      </c>
      <c r="B10" s="33" t="s">
        <v>21</v>
      </c>
      <c r="C10" s="23">
        <v>16</v>
      </c>
      <c r="D10" s="13">
        <v>16</v>
      </c>
      <c r="E10" s="13">
        <v>1</v>
      </c>
      <c r="F10" s="13">
        <v>1</v>
      </c>
      <c r="G10" s="13">
        <v>3</v>
      </c>
      <c r="H10" s="13">
        <v>5</v>
      </c>
      <c r="I10" s="18">
        <v>33</v>
      </c>
      <c r="J10" s="18">
        <v>0</v>
      </c>
      <c r="K10" s="13"/>
      <c r="L10" s="13"/>
      <c r="M10" s="13">
        <v>33</v>
      </c>
      <c r="N10" s="13">
        <f>I10*35/1000</f>
        <v>1.155</v>
      </c>
      <c r="O10" s="13"/>
      <c r="P10" s="10"/>
    </row>
    <row r="11" spans="1:16" ht="18" customHeight="1" x14ac:dyDescent="0.2">
      <c r="A11" s="30">
        <v>5</v>
      </c>
      <c r="B11" s="33" t="s">
        <v>37</v>
      </c>
      <c r="C11" s="23">
        <v>4</v>
      </c>
      <c r="D11" s="13">
        <v>4</v>
      </c>
      <c r="E11" s="13">
        <v>1</v>
      </c>
      <c r="F11" s="13">
        <v>1</v>
      </c>
      <c r="G11" s="13">
        <v>1</v>
      </c>
      <c r="H11" s="13">
        <v>1</v>
      </c>
      <c r="I11" s="18">
        <v>32</v>
      </c>
      <c r="J11" s="18"/>
      <c r="K11" s="13"/>
      <c r="L11" s="13"/>
      <c r="M11" s="13">
        <v>32</v>
      </c>
      <c r="N11" s="13">
        <v>1.8959999999999999</v>
      </c>
      <c r="O11" s="13"/>
      <c r="P11" s="10"/>
    </row>
    <row r="12" spans="1:16" ht="18" customHeight="1" x14ac:dyDescent="0.2">
      <c r="A12" s="30">
        <v>6</v>
      </c>
      <c r="B12" s="33" t="s">
        <v>22</v>
      </c>
      <c r="C12" s="23"/>
      <c r="D12" s="13"/>
      <c r="E12" s="13"/>
      <c r="F12" s="13"/>
      <c r="G12" s="13">
        <v>2</v>
      </c>
      <c r="H12" s="13">
        <v>4</v>
      </c>
      <c r="I12" s="18">
        <v>21</v>
      </c>
      <c r="J12" s="18"/>
      <c r="K12" s="13"/>
      <c r="L12" s="13"/>
      <c r="M12" s="13">
        <v>19</v>
      </c>
      <c r="N12" s="13">
        <f>I12*35/1000</f>
        <v>0.73499999999999999</v>
      </c>
      <c r="O12" s="13"/>
      <c r="P12" s="10"/>
    </row>
    <row r="13" spans="1:16" ht="18" customHeight="1" x14ac:dyDescent="0.2">
      <c r="A13" s="20">
        <v>7</v>
      </c>
      <c r="B13" s="33" t="s">
        <v>35</v>
      </c>
      <c r="C13" s="23">
        <v>9</v>
      </c>
      <c r="D13" s="13">
        <v>9</v>
      </c>
      <c r="E13" s="13">
        <v>1</v>
      </c>
      <c r="F13" s="13">
        <v>1</v>
      </c>
      <c r="G13" s="13">
        <v>6</v>
      </c>
      <c r="H13" s="13">
        <v>15</v>
      </c>
      <c r="I13" s="18">
        <v>36</v>
      </c>
      <c r="J13" s="18"/>
      <c r="K13" s="13"/>
      <c r="L13" s="13"/>
      <c r="M13" s="13">
        <v>23</v>
      </c>
      <c r="N13" s="13">
        <v>1.1599999999999999</v>
      </c>
      <c r="O13" s="13"/>
      <c r="P13" s="10"/>
    </row>
    <row r="14" spans="1:16" ht="18" customHeight="1" x14ac:dyDescent="0.2">
      <c r="A14" s="30">
        <v>8</v>
      </c>
      <c r="B14" s="33" t="s">
        <v>23</v>
      </c>
      <c r="C14" s="23"/>
      <c r="D14" s="13"/>
      <c r="E14" s="13"/>
      <c r="F14" s="13"/>
      <c r="G14" s="13">
        <v>2</v>
      </c>
      <c r="H14" s="13">
        <v>4</v>
      </c>
      <c r="I14" s="18">
        <v>20</v>
      </c>
      <c r="J14" s="18"/>
      <c r="K14" s="13"/>
      <c r="L14" s="13"/>
      <c r="M14" s="13">
        <v>20</v>
      </c>
      <c r="N14" s="13">
        <f>I14*30/1000</f>
        <v>0.6</v>
      </c>
      <c r="O14" s="13"/>
      <c r="P14" s="10"/>
    </row>
    <row r="15" spans="1:16" ht="18" customHeight="1" x14ac:dyDescent="0.2">
      <c r="A15" s="30">
        <v>9</v>
      </c>
      <c r="B15" s="33" t="s">
        <v>24</v>
      </c>
      <c r="C15" s="23"/>
      <c r="D15" s="13"/>
      <c r="E15" s="13"/>
      <c r="F15" s="13"/>
      <c r="G15" s="13">
        <v>1</v>
      </c>
      <c r="H15" s="13">
        <v>3</v>
      </c>
      <c r="I15" s="18">
        <v>7</v>
      </c>
      <c r="J15" s="18"/>
      <c r="K15" s="13"/>
      <c r="L15" s="13"/>
      <c r="M15" s="13">
        <v>7</v>
      </c>
      <c r="N15" s="13">
        <f>I15*40/1000</f>
        <v>0.28000000000000003</v>
      </c>
      <c r="O15" s="13"/>
      <c r="P15" s="10"/>
    </row>
    <row r="16" spans="1:16" ht="36" customHeight="1" x14ac:dyDescent="0.2">
      <c r="A16" s="20">
        <v>10</v>
      </c>
      <c r="B16" s="33" t="s">
        <v>28</v>
      </c>
      <c r="C16" s="23">
        <v>10</v>
      </c>
      <c r="D16" s="13">
        <v>10</v>
      </c>
      <c r="E16" s="13">
        <v>1</v>
      </c>
      <c r="F16" s="13">
        <v>1</v>
      </c>
      <c r="G16" s="13">
        <v>2</v>
      </c>
      <c r="H16" s="13">
        <v>4</v>
      </c>
      <c r="I16" s="18">
        <v>18</v>
      </c>
      <c r="J16" s="18"/>
      <c r="K16" s="13"/>
      <c r="L16" s="13"/>
      <c r="M16" s="13">
        <v>18</v>
      </c>
      <c r="N16" s="13">
        <f>I16*35/1000</f>
        <v>0.63</v>
      </c>
      <c r="O16" s="13"/>
      <c r="P16" s="24"/>
    </row>
    <row r="17" spans="1:16" ht="18" customHeight="1" x14ac:dyDescent="0.2">
      <c r="A17" s="30">
        <v>11</v>
      </c>
      <c r="B17" s="33" t="s">
        <v>29</v>
      </c>
      <c r="C17" s="23"/>
      <c r="D17" s="13"/>
      <c r="E17" s="13"/>
      <c r="F17" s="13"/>
      <c r="G17" s="13">
        <v>1</v>
      </c>
      <c r="H17" s="13">
        <v>0</v>
      </c>
      <c r="I17" s="18">
        <v>6</v>
      </c>
      <c r="J17" s="18"/>
      <c r="K17" s="13"/>
      <c r="L17" s="13">
        <v>6</v>
      </c>
      <c r="M17" s="13"/>
      <c r="N17" s="13"/>
      <c r="O17" s="13">
        <v>0.2</v>
      </c>
      <c r="P17" s="10"/>
    </row>
    <row r="18" spans="1:16" ht="36" customHeight="1" x14ac:dyDescent="0.2">
      <c r="A18" s="30">
        <v>12</v>
      </c>
      <c r="B18" s="33" t="s">
        <v>30</v>
      </c>
      <c r="C18" s="23">
        <v>0.5</v>
      </c>
      <c r="D18" s="13">
        <v>0.5</v>
      </c>
      <c r="E18" s="13">
        <v>7</v>
      </c>
      <c r="F18" s="13">
        <v>0</v>
      </c>
      <c r="G18" s="13">
        <v>1</v>
      </c>
      <c r="H18" s="13">
        <v>1</v>
      </c>
      <c r="I18" s="18">
        <v>7</v>
      </c>
      <c r="J18" s="18"/>
      <c r="K18" s="13"/>
      <c r="L18" s="13">
        <v>7</v>
      </c>
      <c r="M18" s="13"/>
      <c r="N18" s="13"/>
      <c r="O18" s="13">
        <v>0.3</v>
      </c>
      <c r="P18" s="24"/>
    </row>
    <row r="19" spans="1:16" ht="36" customHeight="1" x14ac:dyDescent="0.2">
      <c r="A19" s="20">
        <v>13</v>
      </c>
      <c r="B19" s="33" t="s">
        <v>33</v>
      </c>
      <c r="C19" s="23">
        <v>3.7</v>
      </c>
      <c r="D19" s="13">
        <v>3.7</v>
      </c>
      <c r="E19" s="13">
        <v>1</v>
      </c>
      <c r="F19" s="13">
        <v>1</v>
      </c>
      <c r="G19" s="13">
        <v>1</v>
      </c>
      <c r="H19" s="13">
        <v>5</v>
      </c>
      <c r="I19" s="18">
        <v>46</v>
      </c>
      <c r="J19" s="18"/>
      <c r="K19" s="13"/>
      <c r="L19" s="13"/>
      <c r="M19" s="13">
        <v>46</v>
      </c>
      <c r="N19" s="13">
        <v>0.69</v>
      </c>
      <c r="O19" s="13"/>
      <c r="P19" s="24"/>
    </row>
    <row r="20" spans="1:16" ht="18" customHeight="1" x14ac:dyDescent="0.2">
      <c r="A20" s="30">
        <v>14</v>
      </c>
      <c r="B20" s="33" t="s">
        <v>25</v>
      </c>
      <c r="C20" s="23">
        <v>7</v>
      </c>
      <c r="D20" s="13">
        <v>7</v>
      </c>
      <c r="E20" s="13">
        <v>1</v>
      </c>
      <c r="F20" s="13">
        <v>1</v>
      </c>
      <c r="G20" s="13">
        <v>1</v>
      </c>
      <c r="H20" s="13">
        <v>1</v>
      </c>
      <c r="I20" s="18">
        <v>78</v>
      </c>
      <c r="J20" s="18"/>
      <c r="K20" s="13"/>
      <c r="L20" s="13"/>
      <c r="M20" s="13">
        <v>78</v>
      </c>
      <c r="N20" s="13">
        <v>2.9049999999999998</v>
      </c>
      <c r="O20" s="13"/>
      <c r="P20" s="10"/>
    </row>
    <row r="21" spans="1:16" ht="18" customHeight="1" x14ac:dyDescent="0.2">
      <c r="A21" s="30">
        <v>15</v>
      </c>
      <c r="B21" s="33" t="s">
        <v>26</v>
      </c>
      <c r="C21" s="23">
        <v>7</v>
      </c>
      <c r="D21" s="13">
        <v>7</v>
      </c>
      <c r="E21" s="13">
        <v>1</v>
      </c>
      <c r="F21" s="13">
        <v>1</v>
      </c>
      <c r="G21" s="13">
        <v>1</v>
      </c>
      <c r="H21" s="13">
        <v>1</v>
      </c>
      <c r="I21" s="18">
        <v>17</v>
      </c>
      <c r="J21" s="18"/>
      <c r="K21" s="13"/>
      <c r="L21" s="13"/>
      <c r="M21" s="13">
        <v>17</v>
      </c>
      <c r="N21" s="13"/>
      <c r="O21" s="13"/>
      <c r="P21" s="10"/>
    </row>
    <row r="22" spans="1:16" ht="18" customHeight="1" x14ac:dyDescent="0.2">
      <c r="A22" s="20">
        <v>16</v>
      </c>
      <c r="B22" s="33" t="s">
        <v>31</v>
      </c>
      <c r="C22" s="23">
        <v>7</v>
      </c>
      <c r="D22" s="13">
        <v>7</v>
      </c>
      <c r="E22" s="13">
        <v>1</v>
      </c>
      <c r="F22" s="13">
        <v>1</v>
      </c>
      <c r="G22" s="13">
        <v>1</v>
      </c>
      <c r="H22" s="13">
        <v>1</v>
      </c>
      <c r="I22" s="18">
        <v>9</v>
      </c>
      <c r="J22" s="18"/>
      <c r="K22" s="13"/>
      <c r="L22" s="13"/>
      <c r="M22" s="13">
        <v>9</v>
      </c>
      <c r="N22" s="13">
        <v>0.38800000000000001</v>
      </c>
      <c r="O22" s="13"/>
      <c r="P22" s="10"/>
    </row>
    <row r="23" spans="1:16" ht="18" customHeight="1" x14ac:dyDescent="0.2">
      <c r="A23" s="30">
        <v>17</v>
      </c>
      <c r="B23" s="33" t="s">
        <v>34</v>
      </c>
      <c r="C23" s="23">
        <v>16</v>
      </c>
      <c r="D23" s="13">
        <v>16</v>
      </c>
      <c r="E23" s="13">
        <v>1</v>
      </c>
      <c r="F23" s="13">
        <v>1</v>
      </c>
      <c r="G23" s="13">
        <v>1</v>
      </c>
      <c r="H23" s="13">
        <v>1</v>
      </c>
      <c r="I23" s="18">
        <v>58</v>
      </c>
      <c r="J23" s="18"/>
      <c r="K23" s="13"/>
      <c r="L23" s="13"/>
      <c r="M23" s="13">
        <v>57</v>
      </c>
      <c r="N23" s="13">
        <v>2.7970000000000002</v>
      </c>
      <c r="O23" s="13"/>
      <c r="P23" s="10"/>
    </row>
    <row r="24" spans="1:16" ht="18" customHeight="1" x14ac:dyDescent="0.2">
      <c r="A24" s="30">
        <v>18</v>
      </c>
      <c r="B24" s="33" t="s">
        <v>36</v>
      </c>
      <c r="C24" s="8">
        <v>12</v>
      </c>
      <c r="D24" s="9">
        <v>12</v>
      </c>
      <c r="E24" s="9">
        <v>1</v>
      </c>
      <c r="F24" s="9">
        <v>1</v>
      </c>
      <c r="G24" s="9">
        <v>1</v>
      </c>
      <c r="H24" s="9">
        <v>1</v>
      </c>
      <c r="I24" s="18">
        <v>19</v>
      </c>
      <c r="J24" s="19"/>
      <c r="K24" s="9"/>
      <c r="L24" s="9"/>
      <c r="M24" s="9">
        <v>19</v>
      </c>
      <c r="N24" s="9">
        <v>1.0840000000000001</v>
      </c>
      <c r="O24" s="9"/>
      <c r="P24" s="10"/>
    </row>
    <row r="25" spans="1:16" ht="15.75" x14ac:dyDescent="0.2">
      <c r="A25" s="79">
        <v>19</v>
      </c>
      <c r="B25" s="80" t="s">
        <v>40</v>
      </c>
      <c r="C25" s="8">
        <v>5</v>
      </c>
      <c r="D25" s="9">
        <v>5</v>
      </c>
      <c r="E25" s="9">
        <v>1</v>
      </c>
      <c r="F25" s="9">
        <v>1</v>
      </c>
      <c r="G25" s="9">
        <v>2</v>
      </c>
      <c r="H25" s="9">
        <v>2</v>
      </c>
      <c r="I25" s="19">
        <v>32</v>
      </c>
      <c r="J25" s="19"/>
      <c r="K25" s="9"/>
      <c r="L25" s="9"/>
      <c r="M25" s="9">
        <v>32</v>
      </c>
      <c r="N25" s="9">
        <v>2.2345999999999999</v>
      </c>
      <c r="O25" s="9"/>
      <c r="P25" s="54"/>
    </row>
    <row r="26" spans="1:16" ht="15.75" x14ac:dyDescent="0.2">
      <c r="A26" s="37"/>
      <c r="B26" s="22"/>
      <c r="C26" s="38"/>
      <c r="D26" s="39"/>
      <c r="E26" s="13"/>
      <c r="F26" s="13"/>
      <c r="G26" s="13"/>
      <c r="H26" s="13"/>
      <c r="I26" s="18"/>
      <c r="J26" s="18"/>
      <c r="K26" s="13"/>
      <c r="L26" s="13"/>
      <c r="M26" s="13"/>
      <c r="N26" s="40"/>
      <c r="O26" s="40"/>
      <c r="P26" s="24"/>
    </row>
    <row r="27" spans="1:16" ht="16.5" thickBot="1" x14ac:dyDescent="0.25">
      <c r="A27" s="41"/>
      <c r="B27" s="42"/>
      <c r="C27" s="43"/>
      <c r="D27" s="44"/>
      <c r="E27" s="45"/>
      <c r="F27" s="45"/>
      <c r="G27" s="45"/>
      <c r="H27" s="45"/>
      <c r="I27" s="46"/>
      <c r="J27" s="46"/>
      <c r="K27" s="45"/>
      <c r="L27" s="45"/>
      <c r="M27" s="45"/>
      <c r="N27" s="45"/>
      <c r="O27" s="45"/>
      <c r="P27" s="47"/>
    </row>
    <row r="28" spans="1:16" ht="16.5" customHeight="1" thickBot="1" x14ac:dyDescent="0.25">
      <c r="A28" s="62" t="s">
        <v>10</v>
      </c>
      <c r="B28" s="63"/>
      <c r="C28" s="48">
        <f>SUM(C7:C27)</f>
        <v>135.22000000000003</v>
      </c>
      <c r="D28" s="49">
        <f>SUM(D7:D27)</f>
        <v>135.19999999999999</v>
      </c>
      <c r="E28" s="50">
        <f>SUM(E7:E27)</f>
        <v>23</v>
      </c>
      <c r="F28" s="50">
        <f t="shared" ref="F28:O28" si="0">SUM(F7:F27)</f>
        <v>14</v>
      </c>
      <c r="G28" s="50">
        <f t="shared" si="0"/>
        <v>34</v>
      </c>
      <c r="H28" s="50">
        <f t="shared" si="0"/>
        <v>61</v>
      </c>
      <c r="I28" s="51">
        <f t="shared" si="0"/>
        <v>578</v>
      </c>
      <c r="J28" s="51">
        <f t="shared" si="0"/>
        <v>0</v>
      </c>
      <c r="K28" s="50">
        <f t="shared" si="0"/>
        <v>0</v>
      </c>
      <c r="L28" s="50">
        <f t="shared" si="0"/>
        <v>13</v>
      </c>
      <c r="M28" s="50">
        <f t="shared" si="0"/>
        <v>549</v>
      </c>
      <c r="N28" s="52">
        <f t="shared" si="0"/>
        <v>22.654600000000002</v>
      </c>
      <c r="O28" s="52">
        <f t="shared" si="0"/>
        <v>0.5</v>
      </c>
      <c r="P28" s="53"/>
    </row>
    <row r="29" spans="1:16" ht="15.75" x14ac:dyDescent="0.25">
      <c r="A29" s="1"/>
      <c r="K29" s="3"/>
      <c r="P29" s="12"/>
    </row>
    <row r="31" spans="1:16" ht="15.75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16" ht="15" x14ac:dyDescent="0.2">
      <c r="A32" s="25">
        <v>1</v>
      </c>
      <c r="B32" s="59"/>
      <c r="C32" s="59"/>
      <c r="D32" s="59"/>
      <c r="E32" s="59"/>
      <c r="F32" s="59"/>
      <c r="G32" s="25"/>
      <c r="H32" s="56"/>
      <c r="I32" s="56"/>
    </row>
    <row r="33" spans="1:9" ht="15" x14ac:dyDescent="0.2">
      <c r="A33" s="25">
        <v>2</v>
      </c>
      <c r="B33" s="59"/>
      <c r="C33" s="59"/>
      <c r="D33" s="59"/>
      <c r="E33" s="59"/>
      <c r="F33" s="59"/>
      <c r="G33" s="25"/>
      <c r="H33" s="56"/>
      <c r="I33" s="56"/>
    </row>
    <row r="34" spans="1:9" ht="15" x14ac:dyDescent="0.2">
      <c r="A34" s="25">
        <v>3</v>
      </c>
      <c r="B34" s="59"/>
      <c r="C34" s="59"/>
      <c r="D34" s="59"/>
      <c r="E34" s="59"/>
      <c r="F34" s="59"/>
      <c r="G34" s="25"/>
      <c r="H34" s="56"/>
      <c r="I34" s="56"/>
    </row>
    <row r="35" spans="1:9" ht="15" x14ac:dyDescent="0.2">
      <c r="A35" s="25">
        <v>4</v>
      </c>
      <c r="B35" s="59"/>
      <c r="C35" s="59"/>
      <c r="D35" s="59"/>
      <c r="E35" s="59"/>
      <c r="F35" s="59"/>
      <c r="G35" s="25"/>
      <c r="H35" s="56"/>
      <c r="I35" s="56"/>
    </row>
    <row r="36" spans="1:9" ht="15" x14ac:dyDescent="0.2">
      <c r="A36" s="28"/>
      <c r="B36" s="29"/>
      <c r="C36" s="29"/>
      <c r="D36" s="29"/>
      <c r="E36" s="29"/>
      <c r="F36" s="29"/>
      <c r="G36" s="28"/>
      <c r="H36" s="28"/>
      <c r="I36" s="28"/>
    </row>
    <row r="37" spans="1:9" ht="15" x14ac:dyDescent="0.2">
      <c r="A37" s="21"/>
      <c r="B37" s="21"/>
      <c r="C37" s="21"/>
      <c r="D37" s="21"/>
      <c r="E37" s="21"/>
      <c r="F37" s="21"/>
      <c r="G37" s="21"/>
      <c r="H37" s="21"/>
    </row>
    <row r="38" spans="1:9" ht="15" x14ac:dyDescent="0.2">
      <c r="A38" s="21"/>
      <c r="B38" s="57"/>
      <c r="C38" s="57"/>
      <c r="D38" s="57"/>
      <c r="E38" s="21"/>
      <c r="F38" s="21"/>
      <c r="G38" s="21"/>
      <c r="H38" s="21"/>
    </row>
    <row r="39" spans="1:9" ht="15" x14ac:dyDescent="0.2">
      <c r="A39" s="21"/>
      <c r="B39" s="58"/>
      <c r="C39" s="58"/>
      <c r="D39" s="58"/>
      <c r="E39" s="21"/>
      <c r="F39" s="21"/>
      <c r="G39" s="21"/>
      <c r="H39" s="21"/>
    </row>
    <row r="40" spans="1:9" ht="15" x14ac:dyDescent="0.2">
      <c r="A40" s="21"/>
      <c r="B40" s="57"/>
      <c r="C40" s="57"/>
      <c r="D40" s="57"/>
      <c r="E40" s="21"/>
      <c r="F40" s="21"/>
      <c r="G40" s="21"/>
      <c r="H40" s="21"/>
    </row>
    <row r="44" spans="1:9" x14ac:dyDescent="0.2">
      <c r="A44" s="26"/>
    </row>
    <row r="45" spans="1:9" x14ac:dyDescent="0.2">
      <c r="A45" s="26"/>
      <c r="C45" s="26"/>
      <c r="D45" s="27"/>
    </row>
    <row r="46" spans="1:9" x14ac:dyDescent="0.2">
      <c r="A46" s="26"/>
      <c r="C46" s="26"/>
      <c r="D46" s="27"/>
    </row>
    <row r="47" spans="1:9" x14ac:dyDescent="0.2">
      <c r="A47" s="26"/>
      <c r="C47" s="26"/>
      <c r="D47" s="27"/>
    </row>
    <row r="48" spans="1:9" x14ac:dyDescent="0.2">
      <c r="A48" s="26"/>
      <c r="C48" s="26"/>
      <c r="D48" s="27"/>
    </row>
  </sheetData>
  <mergeCells count="30">
    <mergeCell ref="P4:P6"/>
    <mergeCell ref="G4:G6"/>
    <mergeCell ref="I4:J4"/>
    <mergeCell ref="N4:O4"/>
    <mergeCell ref="K4:M4"/>
    <mergeCell ref="N5:N6"/>
    <mergeCell ref="O5:O6"/>
    <mergeCell ref="L5:M5"/>
    <mergeCell ref="I5:I6"/>
    <mergeCell ref="J5:J6"/>
    <mergeCell ref="H4:H6"/>
    <mergeCell ref="E4:E6"/>
    <mergeCell ref="D4:D6"/>
    <mergeCell ref="A28:B28"/>
    <mergeCell ref="F4:F6"/>
    <mergeCell ref="A4:A6"/>
    <mergeCell ref="B4:B6"/>
    <mergeCell ref="C4:C6"/>
    <mergeCell ref="A31:I31"/>
    <mergeCell ref="H32:I32"/>
    <mergeCell ref="B38:D38"/>
    <mergeCell ref="B39:D39"/>
    <mergeCell ref="B40:D40"/>
    <mergeCell ref="B32:F32"/>
    <mergeCell ref="H33:I33"/>
    <mergeCell ref="H34:I34"/>
    <mergeCell ref="B33:F33"/>
    <mergeCell ref="B34:F34"/>
    <mergeCell ref="B35:F35"/>
    <mergeCell ref="H35:I35"/>
  </mergeCells>
  <phoneticPr fontId="2" type="noConversion"/>
  <pageMargins left="0.23622047244094491" right="0.19685039370078741" top="0.51181102362204722" bottom="0.51181102362204722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obiektów zał.1</vt:lpstr>
      <vt:lpstr>'wykaz obiektów zał.1'!Obszar_wydruku</vt:lpstr>
    </vt:vector>
  </TitlesOfParts>
  <Company>ENEA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jankos</dc:creator>
  <cp:lastModifiedBy>Kuzniewski</cp:lastModifiedBy>
  <cp:lastPrinted>2018-01-25T10:49:27Z</cp:lastPrinted>
  <dcterms:created xsi:type="dcterms:W3CDTF">2008-10-20T07:21:58Z</dcterms:created>
  <dcterms:modified xsi:type="dcterms:W3CDTF">2019-01-09T07:50:55Z</dcterms:modified>
</cp:coreProperties>
</file>